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requent Use\Delmarva Adventure Sports\Races by DAS\2026\ESS Sprint Trap Pond\Race Day\"/>
    </mc:Choice>
  </mc:AlternateContent>
  <xr:revisionPtr revIDLastSave="0" documentId="13_ncr:1_{B2AF72FC-CD52-498E-AD2C-1ADE7CDDD34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verall" sheetId="13" r:id="rId1"/>
    <sheet name="Coed Team" sheetId="15" r:id="rId2"/>
    <sheet name="Male Team" sheetId="16" r:id="rId3"/>
    <sheet name="Female Team" sheetId="20" r:id="rId4"/>
    <sheet name="Solo Male" sheetId="17" r:id="rId5"/>
    <sheet name="Solo Female" sheetId="18" r:id="rId6"/>
    <sheet name="Masters" sheetId="21" r:id="rId7"/>
    <sheet name="Family" sheetId="19" r:id="rId8"/>
  </sheets>
  <definedNames>
    <definedName name="_xlnm._FilterDatabase" localSheetId="1" hidden="1">'Coed Team'!$A$1:$M$38</definedName>
    <definedName name="_xlnm._FilterDatabase" localSheetId="7" hidden="1">Family!$A$1:$M$38</definedName>
    <definedName name="_xlnm._FilterDatabase" localSheetId="3" hidden="1">'Female Team'!$A$1:$M$38</definedName>
    <definedName name="_xlnm._FilterDatabase" localSheetId="2" hidden="1">'Male Team'!$A$1:$M$38</definedName>
    <definedName name="_xlnm._FilterDatabase" localSheetId="6" hidden="1">Masters!$A$1:$M$38</definedName>
    <definedName name="_xlnm._FilterDatabase" localSheetId="0" hidden="1">Overall!$A$1:$M$38</definedName>
    <definedName name="_xlnm._FilterDatabase" localSheetId="5" hidden="1">'Solo Female'!$A$1:$M$38</definedName>
    <definedName name="_xlnm._FilterDatabase" localSheetId="4" hidden="1">'Solo Male'!$A$1:$M$38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3" l="1"/>
  <c r="I20" i="13" s="1"/>
  <c r="G13" i="13"/>
  <c r="I13" i="13" s="1"/>
  <c r="G6" i="13"/>
  <c r="I6" i="13" s="1"/>
  <c r="G27" i="13"/>
  <c r="I27" i="13" s="1"/>
  <c r="G12" i="13"/>
  <c r="I12" i="13" s="1"/>
  <c r="G2" i="13"/>
  <c r="I2" i="13" s="1"/>
  <c r="G28" i="13"/>
  <c r="I28" i="13" s="1"/>
  <c r="G23" i="13"/>
  <c r="I23" i="13" s="1"/>
  <c r="G15" i="13"/>
  <c r="I15" i="13" s="1"/>
  <c r="G4" i="13"/>
  <c r="I4" i="13" s="1"/>
  <c r="G24" i="13"/>
  <c r="I24" i="13" s="1"/>
  <c r="G32" i="13"/>
  <c r="I32" i="13" s="1"/>
  <c r="G37" i="13"/>
  <c r="I37" i="13" s="1"/>
  <c r="G11" i="13"/>
  <c r="I11" i="13" s="1"/>
  <c r="G21" i="13"/>
  <c r="I21" i="13" s="1"/>
  <c r="G17" i="13"/>
  <c r="I17" i="13" s="1"/>
  <c r="G22" i="13"/>
  <c r="I22" i="13" s="1"/>
  <c r="G5" i="13"/>
  <c r="I5" i="13" s="1"/>
  <c r="G34" i="13"/>
  <c r="I34" i="13" s="1"/>
  <c r="G36" i="13"/>
  <c r="I36" i="13" s="1"/>
  <c r="G8" i="13"/>
  <c r="I8" i="13" s="1"/>
  <c r="G3" i="13"/>
  <c r="I3" i="13" s="1"/>
  <c r="G30" i="13"/>
  <c r="I30" i="13" s="1"/>
  <c r="G31" i="13"/>
  <c r="I31" i="13" s="1"/>
  <c r="G10" i="13"/>
  <c r="I10" i="13" s="1"/>
  <c r="G38" i="13"/>
  <c r="I38" i="13" s="1"/>
  <c r="G29" i="13"/>
  <c r="I29" i="13" s="1"/>
  <c r="G19" i="13"/>
  <c r="I19" i="13" s="1"/>
  <c r="G14" i="13"/>
  <c r="I14" i="13" s="1"/>
  <c r="G18" i="13"/>
  <c r="I18" i="13" s="1"/>
  <c r="G25" i="13"/>
  <c r="I25" i="13" s="1"/>
  <c r="G9" i="13"/>
  <c r="I9" i="13" s="1"/>
  <c r="G26" i="13"/>
  <c r="I26" i="13" s="1"/>
  <c r="G16" i="13"/>
  <c r="I16" i="13" s="1"/>
  <c r="G35" i="13"/>
  <c r="I35" i="13" s="1"/>
  <c r="G7" i="13"/>
  <c r="I7" i="13" s="1"/>
  <c r="G33" i="13"/>
  <c r="I33" i="13" s="1"/>
</calcChain>
</file>

<file path=xl/sharedStrings.xml><?xml version="1.0" encoding="utf-8"?>
<sst xmlns="http://schemas.openxmlformats.org/spreadsheetml/2006/main" count="322" uniqueCount="57">
  <si>
    <t>Male</t>
  </si>
  <si>
    <t>Female</t>
  </si>
  <si>
    <t>Coed</t>
  </si>
  <si>
    <t>TEAM NAME</t>
  </si>
  <si>
    <t>Family</t>
  </si>
  <si>
    <t>Masters</t>
  </si>
  <si>
    <t>Division</t>
  </si>
  <si>
    <t>Overall Place</t>
  </si>
  <si>
    <t>Casual Athletes</t>
  </si>
  <si>
    <t>Consistently Tardy</t>
  </si>
  <si>
    <t>Dennis Huber</t>
  </si>
  <si>
    <t>OMAPS</t>
  </si>
  <si>
    <t>Wormhole</t>
  </si>
  <si>
    <t>YB Normal</t>
  </si>
  <si>
    <t>Specialty</t>
  </si>
  <si>
    <t>Solo Male</t>
  </si>
  <si>
    <t>Solo Female</t>
  </si>
  <si>
    <t>Paddle</t>
  </si>
  <si>
    <t>Finish Time</t>
  </si>
  <si>
    <t>Total Points</t>
  </si>
  <si>
    <t>Penalty</t>
  </si>
  <si>
    <t>Adjusted Total</t>
  </si>
  <si>
    <t>Division Place</t>
  </si>
  <si>
    <t>Specialty Place</t>
  </si>
  <si>
    <t>Bike</t>
  </si>
  <si>
    <t>Like Mother Like Daughter</t>
  </si>
  <si>
    <t>Lost and Found</t>
  </si>
  <si>
    <t>Super Powers</t>
  </si>
  <si>
    <t>Team Rocky Mountain</t>
  </si>
  <si>
    <t>Adventure Mode</t>
  </si>
  <si>
    <t>Blue Blood Bulldog Racing</t>
  </si>
  <si>
    <t>Cherubini Brothers</t>
  </si>
  <si>
    <t>Chesapeake WaterShred</t>
  </si>
  <si>
    <t>Coordinated Chaos</t>
  </si>
  <si>
    <t>Crazy Train</t>
  </si>
  <si>
    <t>DAS Stevenson</t>
  </si>
  <si>
    <t>Dawson Huber</t>
  </si>
  <si>
    <t>Dela-where?</t>
  </si>
  <si>
    <t>Got Any Grapes?</t>
  </si>
  <si>
    <t>Institutional Resistance</t>
  </si>
  <si>
    <t>Kemp</t>
  </si>
  <si>
    <t>Lost Our Bearing</t>
  </si>
  <si>
    <t>Miley Cypress</t>
  </si>
  <si>
    <t>New Monarchy</t>
  </si>
  <si>
    <t>Next Generation Navigation</t>
  </si>
  <si>
    <t>No Croaking</t>
  </si>
  <si>
    <t>Not Lost Yet</t>
  </si>
  <si>
    <t>Nothing For Granted</t>
  </si>
  <si>
    <t>Old and in the way</t>
  </si>
  <si>
    <t>Saks Attack</t>
  </si>
  <si>
    <t>Sarah McAllister</t>
  </si>
  <si>
    <t>Star Lord</t>
  </si>
  <si>
    <t>Strong Machine</t>
  </si>
  <si>
    <t>The TD's</t>
  </si>
  <si>
    <t>They Just Fly Out</t>
  </si>
  <si>
    <t>Too Many Kids  / Kastle</t>
  </si>
  <si>
    <t>Trek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</si>
</sst>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16" fillId="0" borderId="0" xfId="0" applyFont="1"/>
    <xf numFmtId="0" fontId="0" fillId="0" borderId="0" xfId="0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center"/>
    </xf>
    <xf numFmtId="0" fontId="16" fillId="33" borderId="0" xfId="0" applyFont="1" applyFill="1"/>
    <xf numFmtId="0" fontId="16" fillId="33" borderId="10" xfId="0" applyFont="1" applyFill="1" applyBorder="1"/>
    <xf numFmtId="0" fontId="16" fillId="33" borderId="11" xfId="0" applyFont="1" applyFill="1" applyBorder="1"/>
    <xf numFmtId="0" fontId="18" fillId="0" borderId="0" xfId="0" applyFont="1" applyAlignment="1">
      <alignment horizontal="center"/>
    </xf>
    <xf numFmtId="164" fontId="0" fillId="0" borderId="11" xfId="0" applyNumberFormat="1" applyBorder="1" applyAlignment="1">
      <alignment horizontal="center"/>
    </xf>
    <xf numFmtId="18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0000"/>
      <color rgb="FFFF9B9B"/>
      <color rgb="FFFFCDFB"/>
      <color rgb="FFEFDDE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18B88-604D-4199-BE7B-18244FB30AC9}">
  <dimension ref="A1:O38"/>
  <sheetViews>
    <sheetView tabSelected="1" zoomScaleNormal="100" workbookViewId="0"/>
  </sheetViews>
  <sheetFormatPr defaultRowHeight="14.4" x14ac:dyDescent="0.3"/>
  <cols>
    <col min="1" max="1" width="40" bestFit="1" customWidth="1"/>
    <col min="2" max="2" width="11.88671875" bestFit="1" customWidth="1"/>
    <col min="3" max="3" width="9" bestFit="1" customWidth="1"/>
    <col min="4" max="5" width="7.109375" bestFit="1" customWidth="1"/>
    <col min="6" max="6" width="7.109375" customWidth="1"/>
    <col min="7" max="7" width="11.44140625" bestFit="1" customWidth="1"/>
    <col min="9" max="9" width="14" bestFit="1" customWidth="1"/>
    <col min="10" max="10" width="15.5546875" bestFit="1" customWidth="1"/>
    <col min="11" max="11" width="13.44140625" bestFit="1" customWidth="1"/>
    <col min="12" max="12" width="14.33203125" bestFit="1" customWidth="1"/>
    <col min="13" max="13" width="12.5546875" bestFit="1" customWidth="1"/>
    <col min="14" max="14" width="12.5546875" customWidth="1"/>
    <col min="15" max="15" width="15.6640625" customWidth="1"/>
    <col min="16" max="16" width="23.88671875" bestFit="1" customWidth="1"/>
    <col min="17" max="17" width="29.44140625" bestFit="1" customWidth="1"/>
    <col min="18" max="18" width="17.33203125" bestFit="1" customWidth="1"/>
    <col min="19" max="19" width="16.33203125" bestFit="1" customWidth="1"/>
  </cols>
  <sheetData>
    <row r="1" spans="1:15" x14ac:dyDescent="0.3">
      <c r="A1" s="5" t="s">
        <v>3</v>
      </c>
      <c r="B1" s="5" t="s">
        <v>6</v>
      </c>
      <c r="C1" s="6" t="s">
        <v>14</v>
      </c>
      <c r="D1" s="5" t="s">
        <v>17</v>
      </c>
      <c r="E1" s="5" t="s">
        <v>56</v>
      </c>
      <c r="F1" s="5" t="s">
        <v>24</v>
      </c>
      <c r="G1" s="5" t="s">
        <v>19</v>
      </c>
      <c r="H1" s="5" t="s">
        <v>20</v>
      </c>
      <c r="I1" s="5" t="s">
        <v>21</v>
      </c>
      <c r="J1" s="7" t="s">
        <v>18</v>
      </c>
      <c r="K1" s="5" t="s">
        <v>22</v>
      </c>
      <c r="L1" s="5" t="s">
        <v>23</v>
      </c>
      <c r="M1" s="5" t="s">
        <v>7</v>
      </c>
      <c r="N1" s="1"/>
    </row>
    <row r="2" spans="1:15" x14ac:dyDescent="0.3">
      <c r="A2" t="s">
        <v>52</v>
      </c>
      <c r="B2" t="s">
        <v>15</v>
      </c>
      <c r="C2" s="3"/>
      <c r="D2" s="2">
        <v>8</v>
      </c>
      <c r="E2" s="2">
        <v>15</v>
      </c>
      <c r="F2" s="2">
        <v>17</v>
      </c>
      <c r="G2" s="4">
        <f t="shared" ref="G2:G38" si="0">SUM(D2:F2)</f>
        <v>40</v>
      </c>
      <c r="H2" s="8"/>
      <c r="I2" s="4">
        <f t="shared" ref="I2:I38" si="1">G2-H2</f>
        <v>40</v>
      </c>
      <c r="J2" s="9">
        <v>0.57697916666666671</v>
      </c>
      <c r="K2" s="2">
        <v>1</v>
      </c>
      <c r="L2" s="2"/>
      <c r="M2" s="2">
        <v>1</v>
      </c>
      <c r="N2" s="2"/>
    </row>
    <row r="3" spans="1:15" x14ac:dyDescent="0.3">
      <c r="A3" t="s">
        <v>11</v>
      </c>
      <c r="B3" t="s">
        <v>15</v>
      </c>
      <c r="C3" s="3"/>
      <c r="D3" s="2">
        <v>8</v>
      </c>
      <c r="E3" s="2">
        <v>15</v>
      </c>
      <c r="F3" s="2">
        <v>17</v>
      </c>
      <c r="G3" s="4">
        <f t="shared" si="0"/>
        <v>40</v>
      </c>
      <c r="H3" s="8"/>
      <c r="I3" s="4">
        <f t="shared" si="1"/>
        <v>40</v>
      </c>
      <c r="J3" s="9">
        <v>0.60709490740740746</v>
      </c>
      <c r="K3" s="2">
        <v>2</v>
      </c>
      <c r="L3" s="2"/>
      <c r="M3" s="2">
        <v>2</v>
      </c>
      <c r="N3" s="2"/>
    </row>
    <row r="4" spans="1:15" x14ac:dyDescent="0.3">
      <c r="A4" t="s">
        <v>31</v>
      </c>
      <c r="B4" t="s">
        <v>0</v>
      </c>
      <c r="C4" s="3"/>
      <c r="D4" s="2">
        <v>8</v>
      </c>
      <c r="E4" s="2">
        <v>15</v>
      </c>
      <c r="F4" s="2">
        <v>17</v>
      </c>
      <c r="G4" s="4">
        <f t="shared" si="0"/>
        <v>40</v>
      </c>
      <c r="H4" s="8"/>
      <c r="I4" s="4">
        <f t="shared" si="1"/>
        <v>40</v>
      </c>
      <c r="J4" s="9">
        <v>0.60836805555555551</v>
      </c>
      <c r="K4" s="2">
        <v>1</v>
      </c>
      <c r="L4" s="2"/>
      <c r="M4" s="2">
        <v>3</v>
      </c>
      <c r="N4" s="2"/>
    </row>
    <row r="5" spans="1:15" x14ac:dyDescent="0.3">
      <c r="A5" t="s">
        <v>12</v>
      </c>
      <c r="B5" t="s">
        <v>15</v>
      </c>
      <c r="C5" s="3" t="s">
        <v>5</v>
      </c>
      <c r="D5" s="2">
        <v>8</v>
      </c>
      <c r="E5" s="2">
        <v>15</v>
      </c>
      <c r="F5" s="2">
        <v>17</v>
      </c>
      <c r="G5" s="4">
        <f t="shared" si="0"/>
        <v>40</v>
      </c>
      <c r="H5" s="8"/>
      <c r="I5" s="4">
        <f t="shared" si="1"/>
        <v>40</v>
      </c>
      <c r="J5" s="9">
        <v>0.61603009259259256</v>
      </c>
      <c r="K5" s="2">
        <v>3</v>
      </c>
      <c r="L5" s="2">
        <v>1</v>
      </c>
      <c r="M5" s="2">
        <v>4</v>
      </c>
      <c r="N5" s="2"/>
    </row>
    <row r="6" spans="1:15" x14ac:dyDescent="0.3">
      <c r="A6" t="s">
        <v>10</v>
      </c>
      <c r="B6" t="s">
        <v>15</v>
      </c>
      <c r="C6" s="3"/>
      <c r="D6" s="2">
        <v>8</v>
      </c>
      <c r="E6" s="2">
        <v>15</v>
      </c>
      <c r="F6" s="2">
        <v>16</v>
      </c>
      <c r="G6" s="4">
        <f t="shared" si="0"/>
        <v>39</v>
      </c>
      <c r="H6" s="8"/>
      <c r="I6" s="4">
        <f t="shared" si="1"/>
        <v>39</v>
      </c>
      <c r="J6" s="9">
        <v>0.61195601851851855</v>
      </c>
      <c r="K6" s="2">
        <v>4</v>
      </c>
      <c r="L6" s="2"/>
      <c r="M6" s="2">
        <v>5</v>
      </c>
      <c r="N6" s="2"/>
    </row>
    <row r="7" spans="1:15" x14ac:dyDescent="0.3">
      <c r="A7" t="s">
        <v>9</v>
      </c>
      <c r="B7" t="s">
        <v>15</v>
      </c>
      <c r="C7" s="3"/>
      <c r="D7" s="2">
        <v>8</v>
      </c>
      <c r="E7" s="2">
        <v>15</v>
      </c>
      <c r="F7" s="2">
        <v>17</v>
      </c>
      <c r="G7" s="4">
        <f t="shared" si="0"/>
        <v>40</v>
      </c>
      <c r="H7" s="8">
        <v>1</v>
      </c>
      <c r="I7" s="4">
        <f t="shared" si="1"/>
        <v>39</v>
      </c>
      <c r="J7" s="9">
        <v>0.62771990740740746</v>
      </c>
      <c r="K7" s="2">
        <v>5</v>
      </c>
      <c r="L7" s="2"/>
      <c r="M7" s="2">
        <v>6</v>
      </c>
      <c r="N7" s="2"/>
    </row>
    <row r="8" spans="1:15" x14ac:dyDescent="0.3">
      <c r="A8" t="s">
        <v>32</v>
      </c>
      <c r="B8" t="s">
        <v>15</v>
      </c>
      <c r="C8" s="3"/>
      <c r="D8" s="2">
        <v>8</v>
      </c>
      <c r="E8" s="2">
        <v>15</v>
      </c>
      <c r="F8" s="2">
        <v>15</v>
      </c>
      <c r="G8" s="4">
        <f t="shared" si="0"/>
        <v>38</v>
      </c>
      <c r="H8" s="8"/>
      <c r="I8" s="4">
        <f t="shared" si="1"/>
        <v>38</v>
      </c>
      <c r="J8" s="9">
        <v>0.60167824074074072</v>
      </c>
      <c r="K8" s="2">
        <v>6</v>
      </c>
      <c r="L8" s="2"/>
      <c r="M8" s="2">
        <v>7</v>
      </c>
      <c r="N8" s="2"/>
    </row>
    <row r="9" spans="1:15" x14ac:dyDescent="0.3">
      <c r="A9" t="s">
        <v>41</v>
      </c>
      <c r="B9" t="s">
        <v>0</v>
      </c>
      <c r="C9" s="3"/>
      <c r="D9" s="2">
        <v>8</v>
      </c>
      <c r="E9" s="2">
        <v>15</v>
      </c>
      <c r="F9" s="2">
        <v>15</v>
      </c>
      <c r="G9" s="4">
        <f t="shared" si="0"/>
        <v>38</v>
      </c>
      <c r="H9" s="8"/>
      <c r="I9" s="4">
        <f t="shared" si="1"/>
        <v>38</v>
      </c>
      <c r="J9" s="9">
        <v>0.62285879629629626</v>
      </c>
      <c r="K9" s="2">
        <v>2</v>
      </c>
      <c r="L9" s="2"/>
      <c r="M9" s="2">
        <v>8</v>
      </c>
      <c r="N9" s="2"/>
      <c r="O9" s="10"/>
    </row>
    <row r="10" spans="1:15" x14ac:dyDescent="0.3">
      <c r="A10" t="s">
        <v>55</v>
      </c>
      <c r="B10" t="s">
        <v>2</v>
      </c>
      <c r="C10" s="3"/>
      <c r="D10" s="2">
        <v>8</v>
      </c>
      <c r="E10" s="2">
        <v>15</v>
      </c>
      <c r="F10" s="2">
        <v>14</v>
      </c>
      <c r="G10" s="4">
        <f t="shared" si="0"/>
        <v>37</v>
      </c>
      <c r="H10" s="8"/>
      <c r="I10" s="4">
        <f t="shared" si="1"/>
        <v>37</v>
      </c>
      <c r="J10" s="9">
        <v>0.61300925925925931</v>
      </c>
      <c r="K10" s="2">
        <v>1</v>
      </c>
      <c r="L10" s="2"/>
      <c r="M10" s="2">
        <v>9</v>
      </c>
      <c r="N10" s="2"/>
      <c r="O10" s="10"/>
    </row>
    <row r="11" spans="1:15" x14ac:dyDescent="0.3">
      <c r="A11" t="s">
        <v>53</v>
      </c>
      <c r="B11" t="s">
        <v>0</v>
      </c>
      <c r="C11" s="3"/>
      <c r="D11" s="2">
        <v>8</v>
      </c>
      <c r="E11" s="2">
        <v>15</v>
      </c>
      <c r="F11" s="2">
        <v>14</v>
      </c>
      <c r="G11" s="4">
        <f t="shared" si="0"/>
        <v>37</v>
      </c>
      <c r="H11" s="8"/>
      <c r="I11" s="4">
        <f t="shared" si="1"/>
        <v>37</v>
      </c>
      <c r="J11" s="9">
        <v>0.6136342592592593</v>
      </c>
      <c r="K11" s="2">
        <v>3</v>
      </c>
      <c r="L11" s="2"/>
      <c r="M11" s="2">
        <v>10</v>
      </c>
      <c r="N11" s="2"/>
    </row>
    <row r="12" spans="1:15" x14ac:dyDescent="0.3">
      <c r="A12" t="s">
        <v>36</v>
      </c>
      <c r="B12" t="s">
        <v>15</v>
      </c>
      <c r="C12" s="3"/>
      <c r="D12" s="2">
        <v>8</v>
      </c>
      <c r="E12" s="2">
        <v>15</v>
      </c>
      <c r="F12" s="2">
        <v>14</v>
      </c>
      <c r="G12" s="4">
        <f t="shared" si="0"/>
        <v>37</v>
      </c>
      <c r="H12" s="8"/>
      <c r="I12" s="4">
        <f t="shared" si="1"/>
        <v>37</v>
      </c>
      <c r="J12" s="9">
        <v>0.61820601851851853</v>
      </c>
      <c r="K12" s="2">
        <v>7</v>
      </c>
      <c r="L12" s="2"/>
      <c r="M12" s="2">
        <v>11</v>
      </c>
      <c r="N12" s="2"/>
    </row>
    <row r="13" spans="1:15" x14ac:dyDescent="0.3">
      <c r="A13" t="s">
        <v>28</v>
      </c>
      <c r="B13" t="s">
        <v>2</v>
      </c>
      <c r="C13" s="3"/>
      <c r="D13" s="2">
        <v>8</v>
      </c>
      <c r="E13" s="2">
        <v>15</v>
      </c>
      <c r="F13" s="2">
        <v>14</v>
      </c>
      <c r="G13" s="4">
        <f t="shared" si="0"/>
        <v>37</v>
      </c>
      <c r="H13" s="8"/>
      <c r="I13" s="4">
        <f t="shared" si="1"/>
        <v>37</v>
      </c>
      <c r="J13" s="9">
        <v>0.61954861111111115</v>
      </c>
      <c r="K13" s="2">
        <v>2</v>
      </c>
      <c r="L13" s="2"/>
      <c r="M13" s="2">
        <v>12</v>
      </c>
      <c r="N13" s="2"/>
    </row>
    <row r="14" spans="1:15" x14ac:dyDescent="0.3">
      <c r="A14" t="s">
        <v>47</v>
      </c>
      <c r="B14" t="s">
        <v>0</v>
      </c>
      <c r="C14" s="3"/>
      <c r="D14" s="2">
        <v>8</v>
      </c>
      <c r="E14" s="2">
        <v>15</v>
      </c>
      <c r="F14" s="2">
        <v>14</v>
      </c>
      <c r="G14" s="4">
        <f t="shared" si="0"/>
        <v>37</v>
      </c>
      <c r="H14" s="8"/>
      <c r="I14" s="4">
        <f t="shared" si="1"/>
        <v>37</v>
      </c>
      <c r="J14" s="9">
        <v>0.62458333333333338</v>
      </c>
      <c r="K14" s="2">
        <v>4</v>
      </c>
      <c r="L14" s="2"/>
      <c r="M14" s="2">
        <v>13</v>
      </c>
      <c r="N14" s="2"/>
    </row>
    <row r="15" spans="1:15" x14ac:dyDescent="0.3">
      <c r="A15" t="s">
        <v>51</v>
      </c>
      <c r="B15" t="s">
        <v>15</v>
      </c>
      <c r="C15" s="3" t="s">
        <v>5</v>
      </c>
      <c r="D15" s="2">
        <v>8</v>
      </c>
      <c r="E15" s="2">
        <v>15</v>
      </c>
      <c r="F15" s="2">
        <v>14</v>
      </c>
      <c r="G15" s="4">
        <f t="shared" si="0"/>
        <v>37</v>
      </c>
      <c r="H15" s="8"/>
      <c r="I15" s="4">
        <f t="shared" si="1"/>
        <v>37</v>
      </c>
      <c r="J15" s="9">
        <v>0.62575231481481486</v>
      </c>
      <c r="K15" s="2">
        <v>8</v>
      </c>
      <c r="L15" s="2">
        <v>2</v>
      </c>
      <c r="M15" s="2">
        <v>14</v>
      </c>
      <c r="N15" s="2"/>
    </row>
    <row r="16" spans="1:15" x14ac:dyDescent="0.3">
      <c r="A16" t="s">
        <v>37</v>
      </c>
      <c r="B16" t="s">
        <v>2</v>
      </c>
      <c r="C16" s="3"/>
      <c r="D16" s="2">
        <v>8</v>
      </c>
      <c r="E16" s="2">
        <v>15</v>
      </c>
      <c r="F16" s="2">
        <v>13</v>
      </c>
      <c r="G16" s="4">
        <f t="shared" si="0"/>
        <v>36</v>
      </c>
      <c r="H16" s="8"/>
      <c r="I16" s="4">
        <f t="shared" si="1"/>
        <v>36</v>
      </c>
      <c r="J16" s="9">
        <v>0.60875000000000001</v>
      </c>
      <c r="K16" s="2">
        <v>3</v>
      </c>
      <c r="L16" s="2"/>
      <c r="M16" s="2">
        <v>15</v>
      </c>
      <c r="N16" s="2"/>
    </row>
    <row r="17" spans="1:14" x14ac:dyDescent="0.3">
      <c r="A17" t="s">
        <v>48</v>
      </c>
      <c r="B17" t="s">
        <v>2</v>
      </c>
      <c r="C17" s="3" t="s">
        <v>5</v>
      </c>
      <c r="D17" s="2">
        <v>8</v>
      </c>
      <c r="E17" s="2">
        <v>15</v>
      </c>
      <c r="F17" s="2">
        <v>13</v>
      </c>
      <c r="G17" s="4">
        <f t="shared" si="0"/>
        <v>36</v>
      </c>
      <c r="H17" s="8"/>
      <c r="I17" s="4">
        <f t="shared" si="1"/>
        <v>36</v>
      </c>
      <c r="J17" s="9">
        <v>0.6118865740740741</v>
      </c>
      <c r="K17" s="2">
        <v>4</v>
      </c>
      <c r="L17" s="2">
        <v>3</v>
      </c>
      <c r="M17" s="2">
        <v>16</v>
      </c>
      <c r="N17" s="2"/>
    </row>
    <row r="18" spans="1:14" x14ac:dyDescent="0.3">
      <c r="A18" t="s">
        <v>44</v>
      </c>
      <c r="B18" t="s">
        <v>16</v>
      </c>
      <c r="C18" s="3"/>
      <c r="D18" s="2">
        <v>8</v>
      </c>
      <c r="E18" s="2">
        <v>15</v>
      </c>
      <c r="F18" s="2">
        <v>12</v>
      </c>
      <c r="G18" s="4">
        <f t="shared" si="0"/>
        <v>35</v>
      </c>
      <c r="H18" s="8"/>
      <c r="I18" s="4">
        <f t="shared" si="1"/>
        <v>35</v>
      </c>
      <c r="J18" s="9">
        <v>0.60454861111111113</v>
      </c>
      <c r="K18" s="2">
        <v>1</v>
      </c>
      <c r="L18" s="2"/>
      <c r="M18" s="2">
        <v>17</v>
      </c>
      <c r="N18" s="2"/>
    </row>
    <row r="19" spans="1:14" x14ac:dyDescent="0.3">
      <c r="A19" t="s">
        <v>30</v>
      </c>
      <c r="B19" t="s">
        <v>15</v>
      </c>
      <c r="C19" s="3" t="s">
        <v>5</v>
      </c>
      <c r="D19" s="2">
        <v>8</v>
      </c>
      <c r="E19" s="2">
        <v>15</v>
      </c>
      <c r="F19" s="2">
        <v>12</v>
      </c>
      <c r="G19" s="4">
        <f t="shared" si="0"/>
        <v>35</v>
      </c>
      <c r="H19" s="8"/>
      <c r="I19" s="4">
        <f t="shared" si="1"/>
        <v>35</v>
      </c>
      <c r="J19" s="9">
        <v>0.61924768518518514</v>
      </c>
      <c r="K19" s="2">
        <v>9</v>
      </c>
      <c r="L19" s="2">
        <v>4</v>
      </c>
      <c r="M19" s="2">
        <v>18</v>
      </c>
      <c r="N19" s="2"/>
    </row>
    <row r="20" spans="1:14" x14ac:dyDescent="0.3">
      <c r="A20" t="s">
        <v>29</v>
      </c>
      <c r="B20" t="s">
        <v>0</v>
      </c>
      <c r="C20" s="3" t="s">
        <v>4</v>
      </c>
      <c r="D20" s="2">
        <v>8</v>
      </c>
      <c r="E20" s="2">
        <v>15</v>
      </c>
      <c r="F20" s="2">
        <v>12</v>
      </c>
      <c r="G20" s="4">
        <f t="shared" si="0"/>
        <v>35</v>
      </c>
      <c r="H20" s="8"/>
      <c r="I20" s="4">
        <f t="shared" si="1"/>
        <v>35</v>
      </c>
      <c r="J20" s="9">
        <v>0.62289351851851849</v>
      </c>
      <c r="K20" s="2">
        <v>5</v>
      </c>
      <c r="L20" s="2">
        <v>1</v>
      </c>
      <c r="M20" s="2">
        <v>19</v>
      </c>
      <c r="N20" s="2"/>
    </row>
    <row r="21" spans="1:14" x14ac:dyDescent="0.3">
      <c r="A21" t="s">
        <v>35</v>
      </c>
      <c r="B21" t="s">
        <v>2</v>
      </c>
      <c r="C21" s="3" t="s">
        <v>4</v>
      </c>
      <c r="D21" s="2">
        <v>8</v>
      </c>
      <c r="E21" s="2">
        <v>15</v>
      </c>
      <c r="F21" s="2">
        <v>12</v>
      </c>
      <c r="G21" s="4">
        <f t="shared" si="0"/>
        <v>35</v>
      </c>
      <c r="H21" s="8"/>
      <c r="I21" s="4">
        <f t="shared" si="1"/>
        <v>35</v>
      </c>
      <c r="J21" s="9">
        <v>0.62331018518518522</v>
      </c>
      <c r="K21" s="2">
        <v>5</v>
      </c>
      <c r="L21" s="2">
        <v>2</v>
      </c>
      <c r="M21" s="2">
        <v>20</v>
      </c>
      <c r="N21" s="2"/>
    </row>
    <row r="22" spans="1:14" x14ac:dyDescent="0.3">
      <c r="A22" t="s">
        <v>49</v>
      </c>
      <c r="B22" t="s">
        <v>2</v>
      </c>
      <c r="C22" s="3" t="s">
        <v>4</v>
      </c>
      <c r="D22" s="2">
        <v>8</v>
      </c>
      <c r="E22" s="2">
        <v>15</v>
      </c>
      <c r="F22" s="2">
        <v>12</v>
      </c>
      <c r="G22" s="4">
        <f t="shared" si="0"/>
        <v>35</v>
      </c>
      <c r="H22" s="8"/>
      <c r="I22" s="4">
        <f t="shared" si="1"/>
        <v>35</v>
      </c>
      <c r="J22" s="9">
        <v>0.62376157407407407</v>
      </c>
      <c r="K22" s="2">
        <v>6</v>
      </c>
      <c r="L22" s="2">
        <v>3</v>
      </c>
      <c r="M22" s="2">
        <v>21</v>
      </c>
      <c r="N22" s="2"/>
    </row>
    <row r="23" spans="1:14" x14ac:dyDescent="0.3">
      <c r="A23" t="s">
        <v>38</v>
      </c>
      <c r="B23" t="s">
        <v>0</v>
      </c>
      <c r="C23" s="3"/>
      <c r="D23" s="2">
        <v>8</v>
      </c>
      <c r="E23" s="2">
        <v>15</v>
      </c>
      <c r="F23" s="2">
        <v>12</v>
      </c>
      <c r="G23" s="4">
        <f t="shared" si="0"/>
        <v>35</v>
      </c>
      <c r="H23" s="8"/>
      <c r="I23" s="4">
        <f t="shared" si="1"/>
        <v>35</v>
      </c>
      <c r="J23" s="9">
        <v>0.62475694444444441</v>
      </c>
      <c r="K23" s="2">
        <v>6</v>
      </c>
      <c r="L23" s="2"/>
      <c r="M23" s="2">
        <v>22</v>
      </c>
      <c r="N23" s="2"/>
    </row>
    <row r="24" spans="1:14" x14ac:dyDescent="0.3">
      <c r="A24" t="s">
        <v>54</v>
      </c>
      <c r="B24" t="s">
        <v>0</v>
      </c>
      <c r="C24" s="3" t="s">
        <v>4</v>
      </c>
      <c r="D24" s="2">
        <v>8</v>
      </c>
      <c r="E24" s="2">
        <v>15</v>
      </c>
      <c r="F24" s="2">
        <v>11</v>
      </c>
      <c r="G24" s="4">
        <f t="shared" si="0"/>
        <v>34</v>
      </c>
      <c r="H24" s="8"/>
      <c r="I24" s="4">
        <f t="shared" si="1"/>
        <v>34</v>
      </c>
      <c r="J24" s="9">
        <v>0.62293981481481486</v>
      </c>
      <c r="K24" s="2">
        <v>7</v>
      </c>
      <c r="L24" s="2">
        <v>4</v>
      </c>
      <c r="M24" s="2">
        <v>23</v>
      </c>
      <c r="N24" s="2"/>
    </row>
    <row r="25" spans="1:14" x14ac:dyDescent="0.3">
      <c r="A25" t="s">
        <v>45</v>
      </c>
      <c r="B25" t="s">
        <v>0</v>
      </c>
      <c r="C25" s="3" t="s">
        <v>5</v>
      </c>
      <c r="D25" s="2">
        <v>8</v>
      </c>
      <c r="E25" s="2">
        <v>15</v>
      </c>
      <c r="F25" s="2">
        <v>10</v>
      </c>
      <c r="G25" s="4">
        <f t="shared" si="0"/>
        <v>33</v>
      </c>
      <c r="H25" s="8"/>
      <c r="I25" s="4">
        <f t="shared" si="1"/>
        <v>33</v>
      </c>
      <c r="J25" s="9">
        <v>0.60649305555555555</v>
      </c>
      <c r="K25" s="2">
        <v>8</v>
      </c>
      <c r="L25" s="2">
        <v>5</v>
      </c>
      <c r="M25" s="2">
        <v>24</v>
      </c>
      <c r="N25" s="2"/>
    </row>
    <row r="26" spans="1:14" x14ac:dyDescent="0.3">
      <c r="A26" t="s">
        <v>33</v>
      </c>
      <c r="B26" t="s">
        <v>2</v>
      </c>
      <c r="C26" s="3"/>
      <c r="D26" s="2">
        <v>8</v>
      </c>
      <c r="E26" s="2">
        <v>15</v>
      </c>
      <c r="F26" s="2">
        <v>8</v>
      </c>
      <c r="G26" s="4">
        <f t="shared" si="0"/>
        <v>31</v>
      </c>
      <c r="H26" s="8"/>
      <c r="I26" s="4">
        <f t="shared" si="1"/>
        <v>31</v>
      </c>
      <c r="J26" s="9">
        <v>0.62400462962962966</v>
      </c>
      <c r="K26" s="2">
        <v>7</v>
      </c>
      <c r="L26" s="2"/>
      <c r="M26" s="2">
        <v>25</v>
      </c>
      <c r="N26" s="2"/>
    </row>
    <row r="27" spans="1:14" x14ac:dyDescent="0.3">
      <c r="A27" t="s">
        <v>50</v>
      </c>
      <c r="B27" t="s">
        <v>16</v>
      </c>
      <c r="C27" s="3" t="s">
        <v>5</v>
      </c>
      <c r="D27" s="2">
        <v>4</v>
      </c>
      <c r="E27" s="2">
        <v>15</v>
      </c>
      <c r="F27" s="2">
        <v>11</v>
      </c>
      <c r="G27" s="4">
        <f t="shared" si="0"/>
        <v>30</v>
      </c>
      <c r="H27" s="8"/>
      <c r="I27" s="4">
        <f t="shared" si="1"/>
        <v>30</v>
      </c>
      <c r="J27" s="9">
        <v>0.61262731481481481</v>
      </c>
      <c r="K27" s="2">
        <v>2</v>
      </c>
      <c r="L27" s="2">
        <v>6</v>
      </c>
      <c r="M27" s="2">
        <v>26</v>
      </c>
      <c r="N27" s="2"/>
    </row>
    <row r="28" spans="1:14" x14ac:dyDescent="0.3">
      <c r="A28" t="s">
        <v>13</v>
      </c>
      <c r="B28" t="s">
        <v>15</v>
      </c>
      <c r="C28" s="3" t="s">
        <v>5</v>
      </c>
      <c r="D28" s="2">
        <v>8</v>
      </c>
      <c r="E28" s="2">
        <v>13</v>
      </c>
      <c r="F28" s="2">
        <v>8</v>
      </c>
      <c r="G28" s="4">
        <f t="shared" si="0"/>
        <v>29</v>
      </c>
      <c r="H28" s="8"/>
      <c r="I28" s="4">
        <f t="shared" si="1"/>
        <v>29</v>
      </c>
      <c r="J28" s="9">
        <v>0.624537037037037</v>
      </c>
      <c r="K28" s="2">
        <v>10</v>
      </c>
      <c r="L28" s="2">
        <v>7</v>
      </c>
      <c r="M28" s="2">
        <v>27</v>
      </c>
      <c r="N28" s="2"/>
    </row>
    <row r="29" spans="1:14" x14ac:dyDescent="0.3">
      <c r="A29" t="s">
        <v>42</v>
      </c>
      <c r="B29" t="s">
        <v>2</v>
      </c>
      <c r="C29" s="3"/>
      <c r="D29" s="2">
        <v>8</v>
      </c>
      <c r="E29" s="2">
        <v>15</v>
      </c>
      <c r="F29" s="2">
        <v>11</v>
      </c>
      <c r="G29" s="4">
        <f t="shared" si="0"/>
        <v>34</v>
      </c>
      <c r="H29" s="8">
        <v>6</v>
      </c>
      <c r="I29" s="4">
        <f t="shared" si="1"/>
        <v>28</v>
      </c>
      <c r="J29" s="9">
        <v>0.63362268518518516</v>
      </c>
      <c r="K29" s="2">
        <v>8</v>
      </c>
      <c r="L29" s="2"/>
      <c r="M29" s="2">
        <v>28</v>
      </c>
      <c r="N29" s="2"/>
    </row>
    <row r="30" spans="1:14" x14ac:dyDescent="0.3">
      <c r="A30" t="s">
        <v>8</v>
      </c>
      <c r="B30" t="s">
        <v>1</v>
      </c>
      <c r="C30" s="3"/>
      <c r="D30" s="2">
        <v>8</v>
      </c>
      <c r="E30" s="2">
        <v>15</v>
      </c>
      <c r="F30" s="2">
        <v>4</v>
      </c>
      <c r="G30" s="4">
        <f t="shared" si="0"/>
        <v>27</v>
      </c>
      <c r="H30" s="8"/>
      <c r="I30" s="4">
        <f t="shared" si="1"/>
        <v>27</v>
      </c>
      <c r="J30" s="9">
        <v>0.61077546296296292</v>
      </c>
      <c r="K30" s="2">
        <v>1</v>
      </c>
      <c r="L30" s="2"/>
      <c r="M30" s="2">
        <v>29</v>
      </c>
      <c r="N30" s="2"/>
    </row>
    <row r="31" spans="1:14" x14ac:dyDescent="0.3">
      <c r="A31" t="s">
        <v>39</v>
      </c>
      <c r="B31" t="s">
        <v>1</v>
      </c>
      <c r="C31" s="3"/>
      <c r="D31" s="2">
        <v>4</v>
      </c>
      <c r="E31" s="2">
        <v>12</v>
      </c>
      <c r="F31" s="2">
        <v>10</v>
      </c>
      <c r="G31" s="4">
        <f t="shared" si="0"/>
        <v>26</v>
      </c>
      <c r="H31" s="8"/>
      <c r="I31" s="4">
        <f t="shared" si="1"/>
        <v>26</v>
      </c>
      <c r="J31" s="9">
        <v>0.60908564814814814</v>
      </c>
      <c r="K31" s="2">
        <v>2</v>
      </c>
      <c r="L31" s="2"/>
      <c r="M31" s="2">
        <v>30</v>
      </c>
      <c r="N31" s="2"/>
    </row>
    <row r="32" spans="1:14" x14ac:dyDescent="0.3">
      <c r="A32" t="s">
        <v>46</v>
      </c>
      <c r="B32" t="s">
        <v>1</v>
      </c>
      <c r="C32" s="3"/>
      <c r="D32" s="2">
        <v>8</v>
      </c>
      <c r="E32" s="2">
        <v>9</v>
      </c>
      <c r="F32" s="2">
        <v>8</v>
      </c>
      <c r="G32" s="4">
        <f t="shared" si="0"/>
        <v>25</v>
      </c>
      <c r="H32" s="8"/>
      <c r="I32" s="4">
        <f t="shared" si="1"/>
        <v>25</v>
      </c>
      <c r="J32" s="9">
        <v>0.61326388888888894</v>
      </c>
      <c r="K32" s="2">
        <v>3</v>
      </c>
      <c r="L32" s="2"/>
      <c r="M32" s="2">
        <v>31</v>
      </c>
      <c r="N32" s="2"/>
    </row>
    <row r="33" spans="1:14" x14ac:dyDescent="0.3">
      <c r="A33" t="s">
        <v>27</v>
      </c>
      <c r="B33" t="s">
        <v>2</v>
      </c>
      <c r="C33" s="3" t="s">
        <v>4</v>
      </c>
      <c r="D33" s="2">
        <v>8</v>
      </c>
      <c r="E33" s="2">
        <v>10</v>
      </c>
      <c r="F33" s="2">
        <v>7</v>
      </c>
      <c r="G33" s="4">
        <f t="shared" si="0"/>
        <v>25</v>
      </c>
      <c r="H33" s="8"/>
      <c r="I33" s="4">
        <f t="shared" si="1"/>
        <v>25</v>
      </c>
      <c r="J33" s="9">
        <v>0.61812500000000004</v>
      </c>
      <c r="K33" s="2">
        <v>9</v>
      </c>
      <c r="L33" s="2">
        <v>5</v>
      </c>
      <c r="M33" s="2">
        <v>32</v>
      </c>
      <c r="N33" s="2"/>
    </row>
    <row r="34" spans="1:14" x14ac:dyDescent="0.3">
      <c r="A34" t="s">
        <v>26</v>
      </c>
      <c r="B34" t="s">
        <v>1</v>
      </c>
      <c r="C34" s="3"/>
      <c r="D34" s="2">
        <v>8</v>
      </c>
      <c r="E34" s="2">
        <v>15</v>
      </c>
      <c r="F34" s="2">
        <v>6</v>
      </c>
      <c r="G34" s="4">
        <f t="shared" si="0"/>
        <v>29</v>
      </c>
      <c r="H34" s="8">
        <v>4</v>
      </c>
      <c r="I34" s="4">
        <f t="shared" si="1"/>
        <v>25</v>
      </c>
      <c r="J34" s="9">
        <v>0.63188657407407411</v>
      </c>
      <c r="K34" s="2">
        <v>4</v>
      </c>
      <c r="L34" s="2"/>
      <c r="M34" s="2">
        <v>33</v>
      </c>
      <c r="N34" s="2"/>
    </row>
    <row r="35" spans="1:14" x14ac:dyDescent="0.3">
      <c r="A35" t="s">
        <v>40</v>
      </c>
      <c r="B35" t="s">
        <v>15</v>
      </c>
      <c r="C35" s="3"/>
      <c r="D35" s="2">
        <v>8</v>
      </c>
      <c r="E35" s="2">
        <v>15</v>
      </c>
      <c r="F35" s="2">
        <v>1</v>
      </c>
      <c r="G35" s="4">
        <f t="shared" si="0"/>
        <v>24</v>
      </c>
      <c r="H35" s="8"/>
      <c r="I35" s="4">
        <f t="shared" si="1"/>
        <v>24</v>
      </c>
      <c r="J35" s="9">
        <v>0.60081018518518514</v>
      </c>
      <c r="K35" s="2">
        <v>11</v>
      </c>
      <c r="L35" s="2"/>
      <c r="M35" s="2">
        <v>34</v>
      </c>
      <c r="N35" s="2"/>
    </row>
    <row r="36" spans="1:14" x14ac:dyDescent="0.3">
      <c r="A36" t="s">
        <v>34</v>
      </c>
      <c r="B36" t="s">
        <v>15</v>
      </c>
      <c r="C36" s="3" t="s">
        <v>5</v>
      </c>
      <c r="D36" s="2">
        <v>8</v>
      </c>
      <c r="E36" s="2">
        <v>12</v>
      </c>
      <c r="F36" s="2">
        <v>4</v>
      </c>
      <c r="G36" s="4">
        <f t="shared" si="0"/>
        <v>24</v>
      </c>
      <c r="H36" s="8">
        <v>1</v>
      </c>
      <c r="I36" s="4">
        <f t="shared" si="1"/>
        <v>23</v>
      </c>
      <c r="J36" s="9">
        <v>0.62740740740740741</v>
      </c>
      <c r="K36" s="2">
        <v>12</v>
      </c>
      <c r="L36" s="2">
        <v>8</v>
      </c>
      <c r="M36" s="2">
        <v>35</v>
      </c>
      <c r="N36" s="2"/>
    </row>
    <row r="37" spans="1:14" x14ac:dyDescent="0.3">
      <c r="A37" t="s">
        <v>25</v>
      </c>
      <c r="B37" t="s">
        <v>1</v>
      </c>
      <c r="C37" s="3" t="s">
        <v>4</v>
      </c>
      <c r="D37" s="2">
        <v>8</v>
      </c>
      <c r="E37" s="2">
        <v>15</v>
      </c>
      <c r="F37" s="2">
        <v>6</v>
      </c>
      <c r="G37" s="4">
        <f t="shared" si="0"/>
        <v>29</v>
      </c>
      <c r="H37" s="8">
        <v>7</v>
      </c>
      <c r="I37" s="4">
        <f t="shared" si="1"/>
        <v>22</v>
      </c>
      <c r="J37" s="9">
        <v>0.63607638888888884</v>
      </c>
      <c r="K37" s="2">
        <v>5</v>
      </c>
      <c r="L37" s="2">
        <v>6</v>
      </c>
      <c r="M37" s="2">
        <v>36</v>
      </c>
      <c r="N37" s="2"/>
    </row>
    <row r="38" spans="1:14" x14ac:dyDescent="0.3">
      <c r="A38" t="s">
        <v>43</v>
      </c>
      <c r="B38" t="s">
        <v>15</v>
      </c>
      <c r="C38" s="3"/>
      <c r="D38" s="2">
        <v>8</v>
      </c>
      <c r="E38" s="2">
        <v>15</v>
      </c>
      <c r="F38" s="2">
        <v>0</v>
      </c>
      <c r="G38" s="4">
        <f t="shared" si="0"/>
        <v>23</v>
      </c>
      <c r="H38" s="8">
        <v>2</v>
      </c>
      <c r="I38" s="4">
        <f t="shared" si="1"/>
        <v>21</v>
      </c>
      <c r="J38" s="9">
        <v>0.62837962962962968</v>
      </c>
      <c r="K38" s="2">
        <v>13</v>
      </c>
      <c r="L38" s="2"/>
      <c r="M38" s="2">
        <v>37</v>
      </c>
      <c r="N38" s="2"/>
    </row>
  </sheetData>
  <sortState xmlns:xlrd2="http://schemas.microsoft.com/office/spreadsheetml/2017/richdata2" ref="A2:M38">
    <sortCondition ref="M2:M38"/>
  </sortState>
  <printOptions gridLines="1"/>
  <pageMargins left="0.25" right="0.25" top="0.75" bottom="0.75" header="0.3" footer="0.3"/>
  <pageSetup scale="11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D2676-B6E5-4035-8729-D69F7CA3DDDD}">
  <dimension ref="A1:O45"/>
  <sheetViews>
    <sheetView zoomScaleNormal="100" workbookViewId="0"/>
  </sheetViews>
  <sheetFormatPr defaultRowHeight="14.4" x14ac:dyDescent="0.3"/>
  <cols>
    <col min="1" max="1" width="40" bestFit="1" customWidth="1"/>
    <col min="2" max="2" width="11.88671875" bestFit="1" customWidth="1"/>
    <col min="3" max="3" width="9" bestFit="1" customWidth="1"/>
    <col min="4" max="5" width="7.109375" bestFit="1" customWidth="1"/>
    <col min="6" max="6" width="7.109375" customWidth="1"/>
    <col min="7" max="7" width="11.44140625" bestFit="1" customWidth="1"/>
    <col min="9" max="9" width="14" bestFit="1" customWidth="1"/>
    <col min="10" max="10" width="15.5546875" bestFit="1" customWidth="1"/>
    <col min="11" max="11" width="13.44140625" bestFit="1" customWidth="1"/>
    <col min="12" max="12" width="14.33203125" bestFit="1" customWidth="1"/>
    <col min="13" max="13" width="12.5546875" bestFit="1" customWidth="1"/>
    <col min="14" max="14" width="12.5546875" customWidth="1"/>
    <col min="15" max="15" width="15.6640625" customWidth="1"/>
    <col min="16" max="16" width="23.88671875" bestFit="1" customWidth="1"/>
    <col min="17" max="17" width="29.44140625" bestFit="1" customWidth="1"/>
    <col min="18" max="18" width="17.33203125" bestFit="1" customWidth="1"/>
    <col min="19" max="19" width="16.33203125" bestFit="1" customWidth="1"/>
  </cols>
  <sheetData>
    <row r="1" spans="1:15" x14ac:dyDescent="0.3">
      <c r="A1" s="5" t="s">
        <v>3</v>
      </c>
      <c r="B1" s="5" t="s">
        <v>6</v>
      </c>
      <c r="C1" s="6" t="s">
        <v>14</v>
      </c>
      <c r="D1" s="5" t="s">
        <v>17</v>
      </c>
      <c r="E1" s="5" t="s">
        <v>56</v>
      </c>
      <c r="F1" s="5" t="s">
        <v>24</v>
      </c>
      <c r="G1" s="5" t="s">
        <v>19</v>
      </c>
      <c r="H1" s="5" t="s">
        <v>20</v>
      </c>
      <c r="I1" s="5" t="s">
        <v>21</v>
      </c>
      <c r="J1" s="7" t="s">
        <v>18</v>
      </c>
      <c r="K1" s="5" t="s">
        <v>22</v>
      </c>
      <c r="L1" s="5" t="s">
        <v>23</v>
      </c>
      <c r="M1" s="5" t="s">
        <v>7</v>
      </c>
      <c r="N1" s="1"/>
    </row>
    <row r="2" spans="1:15" x14ac:dyDescent="0.3">
      <c r="A2" t="s">
        <v>55</v>
      </c>
      <c r="B2" t="s">
        <v>2</v>
      </c>
      <c r="C2" s="3"/>
      <c r="D2" s="2">
        <v>8</v>
      </c>
      <c r="E2" s="2">
        <v>15</v>
      </c>
      <c r="F2" s="2">
        <v>14</v>
      </c>
      <c r="G2" s="4">
        <v>37</v>
      </c>
      <c r="H2" s="8"/>
      <c r="I2" s="4">
        <v>37</v>
      </c>
      <c r="J2" s="9">
        <v>0.61300925925925931</v>
      </c>
      <c r="K2" s="2">
        <v>1</v>
      </c>
      <c r="L2" s="2"/>
      <c r="M2" s="2">
        <v>9</v>
      </c>
      <c r="N2" s="2"/>
    </row>
    <row r="3" spans="1:15" x14ac:dyDescent="0.3">
      <c r="A3" t="s">
        <v>28</v>
      </c>
      <c r="B3" t="s">
        <v>2</v>
      </c>
      <c r="C3" s="3"/>
      <c r="D3" s="2">
        <v>8</v>
      </c>
      <c r="E3" s="2">
        <v>15</v>
      </c>
      <c r="F3" s="2">
        <v>14</v>
      </c>
      <c r="G3" s="4">
        <v>37</v>
      </c>
      <c r="H3" s="8"/>
      <c r="I3" s="4">
        <v>37</v>
      </c>
      <c r="J3" s="9">
        <v>0.61954861111111115</v>
      </c>
      <c r="K3" s="2">
        <v>2</v>
      </c>
      <c r="L3" s="2"/>
      <c r="M3" s="2">
        <v>12</v>
      </c>
      <c r="N3" s="2"/>
    </row>
    <row r="4" spans="1:15" x14ac:dyDescent="0.3">
      <c r="A4" t="s">
        <v>37</v>
      </c>
      <c r="B4" t="s">
        <v>2</v>
      </c>
      <c r="C4" s="3"/>
      <c r="D4" s="2">
        <v>8</v>
      </c>
      <c r="E4" s="2">
        <v>15</v>
      </c>
      <c r="F4" s="2">
        <v>13</v>
      </c>
      <c r="G4" s="4">
        <v>36</v>
      </c>
      <c r="H4" s="8"/>
      <c r="I4" s="4">
        <v>36</v>
      </c>
      <c r="J4" s="9">
        <v>0.60875000000000001</v>
      </c>
      <c r="K4" s="2">
        <v>3</v>
      </c>
      <c r="L4" s="2"/>
      <c r="M4" s="2">
        <v>15</v>
      </c>
      <c r="N4" s="2"/>
    </row>
    <row r="5" spans="1:15" x14ac:dyDescent="0.3">
      <c r="A5" t="s">
        <v>48</v>
      </c>
      <c r="B5" t="s">
        <v>2</v>
      </c>
      <c r="C5" s="3" t="s">
        <v>5</v>
      </c>
      <c r="D5" s="2">
        <v>8</v>
      </c>
      <c r="E5" s="2">
        <v>15</v>
      </c>
      <c r="F5" s="2">
        <v>13</v>
      </c>
      <c r="G5" s="4">
        <v>36</v>
      </c>
      <c r="H5" s="8"/>
      <c r="I5" s="4">
        <v>36</v>
      </c>
      <c r="J5" s="9">
        <v>0.6118865740740741</v>
      </c>
      <c r="K5" s="2">
        <v>4</v>
      </c>
      <c r="L5" s="2">
        <v>3</v>
      </c>
      <c r="M5" s="2">
        <v>16</v>
      </c>
      <c r="N5" s="2"/>
    </row>
    <row r="6" spans="1:15" x14ac:dyDescent="0.3">
      <c r="A6" t="s">
        <v>35</v>
      </c>
      <c r="B6" t="s">
        <v>2</v>
      </c>
      <c r="C6" s="3" t="s">
        <v>4</v>
      </c>
      <c r="D6" s="2">
        <v>8</v>
      </c>
      <c r="E6" s="2">
        <v>15</v>
      </c>
      <c r="F6" s="2">
        <v>12</v>
      </c>
      <c r="G6" s="4">
        <v>35</v>
      </c>
      <c r="H6" s="8"/>
      <c r="I6" s="4">
        <v>35</v>
      </c>
      <c r="J6" s="9">
        <v>0.62331018518518522</v>
      </c>
      <c r="K6" s="2">
        <v>5</v>
      </c>
      <c r="L6" s="2">
        <v>2</v>
      </c>
      <c r="M6" s="2">
        <v>20</v>
      </c>
      <c r="N6" s="2"/>
    </row>
    <row r="7" spans="1:15" x14ac:dyDescent="0.3">
      <c r="A7" t="s">
        <v>49</v>
      </c>
      <c r="B7" t="s">
        <v>2</v>
      </c>
      <c r="C7" s="3" t="s">
        <v>4</v>
      </c>
      <c r="D7" s="2">
        <v>8</v>
      </c>
      <c r="E7" s="2">
        <v>15</v>
      </c>
      <c r="F7" s="2">
        <v>12</v>
      </c>
      <c r="G7" s="4">
        <v>35</v>
      </c>
      <c r="H7" s="8"/>
      <c r="I7" s="4">
        <v>35</v>
      </c>
      <c r="J7" s="9">
        <v>0.62376157407407407</v>
      </c>
      <c r="K7" s="2">
        <v>6</v>
      </c>
      <c r="L7" s="2">
        <v>3</v>
      </c>
      <c r="M7" s="2">
        <v>21</v>
      </c>
      <c r="N7" s="2"/>
    </row>
    <row r="8" spans="1:15" x14ac:dyDescent="0.3">
      <c r="A8" t="s">
        <v>33</v>
      </c>
      <c r="B8" t="s">
        <v>2</v>
      </c>
      <c r="C8" s="3"/>
      <c r="D8" s="2">
        <v>8</v>
      </c>
      <c r="E8" s="2">
        <v>15</v>
      </c>
      <c r="F8" s="2">
        <v>8</v>
      </c>
      <c r="G8" s="4">
        <v>31</v>
      </c>
      <c r="H8" s="8"/>
      <c r="I8" s="4">
        <v>31</v>
      </c>
      <c r="J8" s="9">
        <v>0.62400462962962966</v>
      </c>
      <c r="K8" s="2">
        <v>7</v>
      </c>
      <c r="L8" s="2"/>
      <c r="M8" s="2">
        <v>25</v>
      </c>
      <c r="N8" s="2"/>
    </row>
    <row r="9" spans="1:15" x14ac:dyDescent="0.3">
      <c r="A9" t="s">
        <v>42</v>
      </c>
      <c r="B9" t="s">
        <v>2</v>
      </c>
      <c r="C9" s="3"/>
      <c r="D9" s="2">
        <v>8</v>
      </c>
      <c r="E9" s="2">
        <v>15</v>
      </c>
      <c r="F9" s="2">
        <v>11</v>
      </c>
      <c r="G9" s="4">
        <v>34</v>
      </c>
      <c r="H9" s="8">
        <v>6</v>
      </c>
      <c r="I9" s="4">
        <v>28</v>
      </c>
      <c r="J9" s="9">
        <v>0.63362268518518516</v>
      </c>
      <c r="K9" s="2">
        <v>8</v>
      </c>
      <c r="L9" s="2"/>
      <c r="M9" s="2">
        <v>28</v>
      </c>
      <c r="N9" s="2"/>
      <c r="O9" s="10"/>
    </row>
    <row r="10" spans="1:15" x14ac:dyDescent="0.3">
      <c r="A10" t="s">
        <v>27</v>
      </c>
      <c r="B10" t="s">
        <v>2</v>
      </c>
      <c r="C10" s="3" t="s">
        <v>4</v>
      </c>
      <c r="D10" s="2">
        <v>8</v>
      </c>
      <c r="E10" s="2">
        <v>10</v>
      </c>
      <c r="F10" s="2">
        <v>7</v>
      </c>
      <c r="G10" s="4">
        <v>25</v>
      </c>
      <c r="H10" s="8"/>
      <c r="I10" s="4">
        <v>25</v>
      </c>
      <c r="J10" s="9">
        <v>0.61812500000000004</v>
      </c>
      <c r="K10" s="2">
        <v>9</v>
      </c>
      <c r="L10" s="2">
        <v>5</v>
      </c>
      <c r="M10" s="2">
        <v>32</v>
      </c>
      <c r="N10" s="2"/>
      <c r="O10" s="10"/>
    </row>
    <row r="11" spans="1:15" x14ac:dyDescent="0.3">
      <c r="N11" s="2"/>
    </row>
    <row r="12" spans="1:15" x14ac:dyDescent="0.3">
      <c r="N12" s="2"/>
    </row>
    <row r="13" spans="1:15" x14ac:dyDescent="0.3">
      <c r="N13" s="2"/>
    </row>
    <row r="14" spans="1:15" x14ac:dyDescent="0.3">
      <c r="N14" s="2"/>
    </row>
    <row r="15" spans="1:15" x14ac:dyDescent="0.3">
      <c r="N15" s="2"/>
    </row>
    <row r="16" spans="1:15" x14ac:dyDescent="0.3">
      <c r="N16" s="2"/>
    </row>
    <row r="17" spans="14:14" x14ac:dyDescent="0.3">
      <c r="N17" s="2"/>
    </row>
    <row r="18" spans="14:14" x14ac:dyDescent="0.3">
      <c r="N18" s="2"/>
    </row>
    <row r="19" spans="14:14" x14ac:dyDescent="0.3">
      <c r="N19" s="2"/>
    </row>
    <row r="20" spans="14:14" x14ac:dyDescent="0.3">
      <c r="N20" s="2"/>
    </row>
    <row r="21" spans="14:14" x14ac:dyDescent="0.3">
      <c r="N21" s="2"/>
    </row>
    <row r="22" spans="14:14" x14ac:dyDescent="0.3">
      <c r="N22" s="2"/>
    </row>
    <row r="23" spans="14:14" x14ac:dyDescent="0.3">
      <c r="N23" s="2"/>
    </row>
    <row r="24" spans="14:14" x14ac:dyDescent="0.3">
      <c r="N24" s="2"/>
    </row>
    <row r="25" spans="14:14" x14ac:dyDescent="0.3">
      <c r="N25" s="2"/>
    </row>
    <row r="26" spans="14:14" x14ac:dyDescent="0.3">
      <c r="N26" s="2"/>
    </row>
    <row r="27" spans="14:14" x14ac:dyDescent="0.3">
      <c r="N27" s="2"/>
    </row>
    <row r="28" spans="14:14" x14ac:dyDescent="0.3">
      <c r="N28" s="2"/>
    </row>
    <row r="29" spans="14:14" x14ac:dyDescent="0.3">
      <c r="N29" s="2"/>
    </row>
    <row r="30" spans="14:14" x14ac:dyDescent="0.3">
      <c r="N30" s="2"/>
    </row>
    <row r="31" spans="14:14" x14ac:dyDescent="0.3">
      <c r="N31" s="2"/>
    </row>
    <row r="32" spans="14:14" x14ac:dyDescent="0.3">
      <c r="N32" s="2"/>
    </row>
    <row r="33" spans="14:14" x14ac:dyDescent="0.3">
      <c r="N33" s="2"/>
    </row>
    <row r="34" spans="14:14" x14ac:dyDescent="0.3">
      <c r="N34" s="2"/>
    </row>
    <row r="35" spans="14:14" x14ac:dyDescent="0.3">
      <c r="N35" s="2"/>
    </row>
    <row r="36" spans="14:14" x14ac:dyDescent="0.3">
      <c r="N36" s="2"/>
    </row>
    <row r="37" spans="14:14" x14ac:dyDescent="0.3">
      <c r="N37" s="2"/>
    </row>
    <row r="38" spans="14:14" x14ac:dyDescent="0.3">
      <c r="N38" s="2"/>
    </row>
    <row r="39" spans="14:14" x14ac:dyDescent="0.3">
      <c r="N39" s="2"/>
    </row>
    <row r="40" spans="14:14" x14ac:dyDescent="0.3">
      <c r="N40" s="2"/>
    </row>
    <row r="41" spans="14:14" x14ac:dyDescent="0.3">
      <c r="N41" s="2"/>
    </row>
    <row r="42" spans="14:14" x14ac:dyDescent="0.3">
      <c r="N42" s="2"/>
    </row>
    <row r="43" spans="14:14" x14ac:dyDescent="0.3">
      <c r="N43" s="2"/>
    </row>
    <row r="44" spans="14:14" x14ac:dyDescent="0.3">
      <c r="N44" s="2"/>
    </row>
    <row r="45" spans="14:14" x14ac:dyDescent="0.3">
      <c r="N45" s="2"/>
    </row>
  </sheetData>
  <printOptions gridLines="1"/>
  <pageMargins left="0.25" right="0.25" top="0.75" bottom="0.75" header="0.3" footer="0.3"/>
  <pageSetup scale="11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00137-B1BD-440C-94C6-B1BC9CF314D2}">
  <dimension ref="A1:O45"/>
  <sheetViews>
    <sheetView zoomScaleNormal="100" workbookViewId="0"/>
  </sheetViews>
  <sheetFormatPr defaultRowHeight="14.4" x14ac:dyDescent="0.3"/>
  <cols>
    <col min="1" max="1" width="40" bestFit="1" customWidth="1"/>
    <col min="2" max="2" width="11.88671875" bestFit="1" customWidth="1"/>
    <col min="3" max="3" width="9" bestFit="1" customWidth="1"/>
    <col min="4" max="5" width="7.109375" bestFit="1" customWidth="1"/>
    <col min="6" max="6" width="7.109375" customWidth="1"/>
    <col min="7" max="7" width="11.44140625" bestFit="1" customWidth="1"/>
    <col min="9" max="9" width="14" bestFit="1" customWidth="1"/>
    <col min="10" max="10" width="15.5546875" bestFit="1" customWidth="1"/>
    <col min="11" max="11" width="13.44140625" bestFit="1" customWidth="1"/>
    <col min="12" max="12" width="14.33203125" bestFit="1" customWidth="1"/>
    <col min="13" max="13" width="12.5546875" bestFit="1" customWidth="1"/>
    <col min="14" max="14" width="12.5546875" customWidth="1"/>
    <col min="15" max="15" width="15.6640625" customWidth="1"/>
    <col min="16" max="16" width="23.88671875" bestFit="1" customWidth="1"/>
    <col min="17" max="17" width="29.44140625" bestFit="1" customWidth="1"/>
    <col min="18" max="18" width="17.33203125" bestFit="1" customWidth="1"/>
    <col min="19" max="19" width="16.33203125" bestFit="1" customWidth="1"/>
  </cols>
  <sheetData>
    <row r="1" spans="1:15" x14ac:dyDescent="0.3">
      <c r="A1" s="5" t="s">
        <v>3</v>
      </c>
      <c r="B1" s="5" t="s">
        <v>6</v>
      </c>
      <c r="C1" s="6" t="s">
        <v>14</v>
      </c>
      <c r="D1" s="5" t="s">
        <v>17</v>
      </c>
      <c r="E1" s="5" t="s">
        <v>56</v>
      </c>
      <c r="F1" s="5" t="s">
        <v>24</v>
      </c>
      <c r="G1" s="5" t="s">
        <v>19</v>
      </c>
      <c r="H1" s="5" t="s">
        <v>20</v>
      </c>
      <c r="I1" s="5" t="s">
        <v>21</v>
      </c>
      <c r="J1" s="7" t="s">
        <v>18</v>
      </c>
      <c r="K1" s="5" t="s">
        <v>22</v>
      </c>
      <c r="L1" s="5" t="s">
        <v>23</v>
      </c>
      <c r="M1" s="5" t="s">
        <v>7</v>
      </c>
      <c r="N1" s="1"/>
    </row>
    <row r="2" spans="1:15" x14ac:dyDescent="0.3">
      <c r="A2" t="s">
        <v>31</v>
      </c>
      <c r="B2" t="s">
        <v>0</v>
      </c>
      <c r="C2" s="3"/>
      <c r="D2" s="2">
        <v>8</v>
      </c>
      <c r="E2" s="2">
        <v>15</v>
      </c>
      <c r="F2" s="2">
        <v>17</v>
      </c>
      <c r="G2" s="4">
        <v>40</v>
      </c>
      <c r="H2" s="8"/>
      <c r="I2" s="4">
        <v>40</v>
      </c>
      <c r="J2" s="9">
        <v>0.60836805555555551</v>
      </c>
      <c r="K2" s="2">
        <v>1</v>
      </c>
      <c r="L2" s="2"/>
      <c r="M2" s="2">
        <v>3</v>
      </c>
      <c r="N2" s="2"/>
    </row>
    <row r="3" spans="1:15" x14ac:dyDescent="0.3">
      <c r="A3" t="s">
        <v>41</v>
      </c>
      <c r="B3" t="s">
        <v>0</v>
      </c>
      <c r="C3" s="3"/>
      <c r="D3" s="2">
        <v>8</v>
      </c>
      <c r="E3" s="2">
        <v>15</v>
      </c>
      <c r="F3" s="2">
        <v>15</v>
      </c>
      <c r="G3" s="4">
        <v>38</v>
      </c>
      <c r="H3" s="8"/>
      <c r="I3" s="4">
        <v>38</v>
      </c>
      <c r="J3" s="9">
        <v>0.62285879629629626</v>
      </c>
      <c r="K3" s="2">
        <v>2</v>
      </c>
      <c r="L3" s="2"/>
      <c r="M3" s="2">
        <v>8</v>
      </c>
      <c r="N3" s="2"/>
    </row>
    <row r="4" spans="1:15" x14ac:dyDescent="0.3">
      <c r="A4" t="s">
        <v>53</v>
      </c>
      <c r="B4" t="s">
        <v>0</v>
      </c>
      <c r="C4" s="3"/>
      <c r="D4" s="2">
        <v>8</v>
      </c>
      <c r="E4" s="2">
        <v>15</v>
      </c>
      <c r="F4" s="2">
        <v>14</v>
      </c>
      <c r="G4" s="4">
        <v>37</v>
      </c>
      <c r="H4" s="8"/>
      <c r="I4" s="4">
        <v>37</v>
      </c>
      <c r="J4" s="9">
        <v>0.6136342592592593</v>
      </c>
      <c r="K4" s="2">
        <v>3</v>
      </c>
      <c r="L4" s="2"/>
      <c r="M4" s="2">
        <v>10</v>
      </c>
      <c r="N4" s="2"/>
    </row>
    <row r="5" spans="1:15" x14ac:dyDescent="0.3">
      <c r="A5" t="s">
        <v>47</v>
      </c>
      <c r="B5" t="s">
        <v>0</v>
      </c>
      <c r="C5" s="3"/>
      <c r="D5" s="2">
        <v>8</v>
      </c>
      <c r="E5" s="2">
        <v>15</v>
      </c>
      <c r="F5" s="2">
        <v>14</v>
      </c>
      <c r="G5" s="4">
        <v>37</v>
      </c>
      <c r="H5" s="8"/>
      <c r="I5" s="4">
        <v>37</v>
      </c>
      <c r="J5" s="9">
        <v>0.62458333333333338</v>
      </c>
      <c r="K5" s="2">
        <v>4</v>
      </c>
      <c r="L5" s="2"/>
      <c r="M5" s="2">
        <v>13</v>
      </c>
      <c r="N5" s="2"/>
    </row>
    <row r="6" spans="1:15" x14ac:dyDescent="0.3">
      <c r="A6" t="s">
        <v>29</v>
      </c>
      <c r="B6" t="s">
        <v>0</v>
      </c>
      <c r="C6" s="3" t="s">
        <v>4</v>
      </c>
      <c r="D6" s="2">
        <v>8</v>
      </c>
      <c r="E6" s="2">
        <v>15</v>
      </c>
      <c r="F6" s="2">
        <v>12</v>
      </c>
      <c r="G6" s="4">
        <v>35</v>
      </c>
      <c r="H6" s="8"/>
      <c r="I6" s="4">
        <v>35</v>
      </c>
      <c r="J6" s="9">
        <v>0.62289351851851849</v>
      </c>
      <c r="K6" s="2">
        <v>5</v>
      </c>
      <c r="L6" s="2">
        <v>1</v>
      </c>
      <c r="M6" s="2">
        <v>19</v>
      </c>
      <c r="N6" s="2"/>
    </row>
    <row r="7" spans="1:15" x14ac:dyDescent="0.3">
      <c r="A7" t="s">
        <v>38</v>
      </c>
      <c r="B7" t="s">
        <v>0</v>
      </c>
      <c r="C7" s="3"/>
      <c r="D7" s="2">
        <v>8</v>
      </c>
      <c r="E7" s="2">
        <v>15</v>
      </c>
      <c r="F7" s="2">
        <v>12</v>
      </c>
      <c r="G7" s="4">
        <v>35</v>
      </c>
      <c r="H7" s="8"/>
      <c r="I7" s="4">
        <v>35</v>
      </c>
      <c r="J7" s="9">
        <v>0.62475694444444441</v>
      </c>
      <c r="K7" s="2">
        <v>6</v>
      </c>
      <c r="L7" s="2"/>
      <c r="M7" s="2">
        <v>22</v>
      </c>
      <c r="N7" s="2"/>
    </row>
    <row r="8" spans="1:15" x14ac:dyDescent="0.3">
      <c r="A8" t="s">
        <v>54</v>
      </c>
      <c r="B8" t="s">
        <v>0</v>
      </c>
      <c r="C8" s="3" t="s">
        <v>4</v>
      </c>
      <c r="D8" s="2">
        <v>8</v>
      </c>
      <c r="E8" s="2">
        <v>15</v>
      </c>
      <c r="F8" s="2">
        <v>11</v>
      </c>
      <c r="G8" s="4">
        <v>34</v>
      </c>
      <c r="H8" s="8"/>
      <c r="I8" s="4">
        <v>34</v>
      </c>
      <c r="J8" s="9">
        <v>0.62293981481481486</v>
      </c>
      <c r="K8" s="2">
        <v>7</v>
      </c>
      <c r="L8" s="2">
        <v>4</v>
      </c>
      <c r="M8" s="2">
        <v>23</v>
      </c>
      <c r="N8" s="2"/>
    </row>
    <row r="9" spans="1:15" x14ac:dyDescent="0.3">
      <c r="A9" t="s">
        <v>45</v>
      </c>
      <c r="B9" t="s">
        <v>0</v>
      </c>
      <c r="C9" s="3" t="s">
        <v>5</v>
      </c>
      <c r="D9" s="2">
        <v>8</v>
      </c>
      <c r="E9" s="2">
        <v>15</v>
      </c>
      <c r="F9" s="2">
        <v>10</v>
      </c>
      <c r="G9" s="4">
        <v>33</v>
      </c>
      <c r="H9" s="8"/>
      <c r="I9" s="4">
        <v>33</v>
      </c>
      <c r="J9" s="9">
        <v>0.60649305555555555</v>
      </c>
      <c r="K9" s="2">
        <v>8</v>
      </c>
      <c r="L9" s="2">
        <v>5</v>
      </c>
      <c r="M9" s="2">
        <v>24</v>
      </c>
      <c r="N9" s="2"/>
      <c r="O9" s="10"/>
    </row>
    <row r="10" spans="1:15" x14ac:dyDescent="0.3">
      <c r="N10" s="2"/>
      <c r="O10" s="10"/>
    </row>
    <row r="11" spans="1:15" x14ac:dyDescent="0.3">
      <c r="N11" s="2"/>
    </row>
    <row r="12" spans="1:15" x14ac:dyDescent="0.3">
      <c r="N12" s="2"/>
    </row>
    <row r="13" spans="1:15" x14ac:dyDescent="0.3">
      <c r="N13" s="2"/>
    </row>
    <row r="14" spans="1:15" x14ac:dyDescent="0.3">
      <c r="N14" s="2"/>
    </row>
    <row r="15" spans="1:15" x14ac:dyDescent="0.3">
      <c r="N15" s="2"/>
    </row>
    <row r="16" spans="1:15" x14ac:dyDescent="0.3">
      <c r="N16" s="2"/>
    </row>
    <row r="17" spans="14:14" x14ac:dyDescent="0.3">
      <c r="N17" s="2"/>
    </row>
    <row r="18" spans="14:14" x14ac:dyDescent="0.3">
      <c r="N18" s="2"/>
    </row>
    <row r="19" spans="14:14" x14ac:dyDescent="0.3">
      <c r="N19" s="2"/>
    </row>
    <row r="20" spans="14:14" x14ac:dyDescent="0.3">
      <c r="N20" s="2"/>
    </row>
    <row r="21" spans="14:14" x14ac:dyDescent="0.3">
      <c r="N21" s="2"/>
    </row>
    <row r="22" spans="14:14" x14ac:dyDescent="0.3">
      <c r="N22" s="2"/>
    </row>
    <row r="23" spans="14:14" x14ac:dyDescent="0.3">
      <c r="N23" s="2"/>
    </row>
    <row r="24" spans="14:14" x14ac:dyDescent="0.3">
      <c r="N24" s="2"/>
    </row>
    <row r="25" spans="14:14" x14ac:dyDescent="0.3">
      <c r="N25" s="2"/>
    </row>
    <row r="26" spans="14:14" x14ac:dyDescent="0.3">
      <c r="N26" s="2"/>
    </row>
    <row r="27" spans="14:14" x14ac:dyDescent="0.3">
      <c r="N27" s="2"/>
    </row>
    <row r="28" spans="14:14" x14ac:dyDescent="0.3">
      <c r="N28" s="2"/>
    </row>
    <row r="29" spans="14:14" x14ac:dyDescent="0.3">
      <c r="N29" s="2"/>
    </row>
    <row r="30" spans="14:14" x14ac:dyDescent="0.3">
      <c r="N30" s="2"/>
    </row>
    <row r="31" spans="14:14" x14ac:dyDescent="0.3">
      <c r="N31" s="2"/>
    </row>
    <row r="32" spans="14:14" x14ac:dyDescent="0.3">
      <c r="N32" s="2"/>
    </row>
    <row r="33" spans="14:14" x14ac:dyDescent="0.3">
      <c r="N33" s="2"/>
    </row>
    <row r="34" spans="14:14" x14ac:dyDescent="0.3">
      <c r="N34" s="2"/>
    </row>
    <row r="35" spans="14:14" x14ac:dyDescent="0.3">
      <c r="N35" s="2"/>
    </row>
    <row r="36" spans="14:14" x14ac:dyDescent="0.3">
      <c r="N36" s="2"/>
    </row>
    <row r="37" spans="14:14" x14ac:dyDescent="0.3">
      <c r="N37" s="2"/>
    </row>
    <row r="38" spans="14:14" x14ac:dyDescent="0.3">
      <c r="N38" s="2"/>
    </row>
    <row r="39" spans="14:14" x14ac:dyDescent="0.3">
      <c r="N39" s="2"/>
    </row>
    <row r="40" spans="14:14" x14ac:dyDescent="0.3">
      <c r="N40" s="2"/>
    </row>
    <row r="41" spans="14:14" x14ac:dyDescent="0.3">
      <c r="N41" s="2"/>
    </row>
    <row r="42" spans="14:14" x14ac:dyDescent="0.3">
      <c r="N42" s="2"/>
    </row>
    <row r="43" spans="14:14" x14ac:dyDescent="0.3">
      <c r="N43" s="2"/>
    </row>
    <row r="44" spans="14:14" x14ac:dyDescent="0.3">
      <c r="N44" s="2"/>
    </row>
    <row r="45" spans="14:14" x14ac:dyDescent="0.3">
      <c r="N45" s="2"/>
    </row>
  </sheetData>
  <printOptions gridLines="1"/>
  <pageMargins left="0.25" right="0.25" top="0.75" bottom="0.75" header="0.3" footer="0.3"/>
  <pageSetup scale="11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2FA71-F5FA-4FCC-BDE9-AEC97F6A9074}">
  <dimension ref="A1:O45"/>
  <sheetViews>
    <sheetView zoomScaleNormal="100" workbookViewId="0"/>
  </sheetViews>
  <sheetFormatPr defaultRowHeight="14.4" x14ac:dyDescent="0.3"/>
  <cols>
    <col min="1" max="1" width="40" bestFit="1" customWidth="1"/>
    <col min="2" max="2" width="11.88671875" bestFit="1" customWidth="1"/>
    <col min="3" max="3" width="9" bestFit="1" customWidth="1"/>
    <col min="4" max="5" width="7.109375" bestFit="1" customWidth="1"/>
    <col min="6" max="6" width="7.109375" customWidth="1"/>
    <col min="7" max="7" width="11.44140625" bestFit="1" customWidth="1"/>
    <col min="9" max="9" width="14" bestFit="1" customWidth="1"/>
    <col min="10" max="10" width="15.5546875" bestFit="1" customWidth="1"/>
    <col min="11" max="11" width="13.44140625" bestFit="1" customWidth="1"/>
    <col min="12" max="12" width="14.33203125" bestFit="1" customWidth="1"/>
    <col min="13" max="13" width="12.5546875" bestFit="1" customWidth="1"/>
    <col min="14" max="14" width="12.5546875" customWidth="1"/>
    <col min="15" max="15" width="15.6640625" customWidth="1"/>
    <col min="16" max="16" width="23.88671875" bestFit="1" customWidth="1"/>
    <col min="17" max="17" width="29.44140625" bestFit="1" customWidth="1"/>
    <col min="18" max="18" width="17.33203125" bestFit="1" customWidth="1"/>
    <col min="19" max="19" width="16.33203125" bestFit="1" customWidth="1"/>
  </cols>
  <sheetData>
    <row r="1" spans="1:15" x14ac:dyDescent="0.3">
      <c r="A1" s="5" t="s">
        <v>3</v>
      </c>
      <c r="B1" s="5" t="s">
        <v>6</v>
      </c>
      <c r="C1" s="6" t="s">
        <v>14</v>
      </c>
      <c r="D1" s="5" t="s">
        <v>17</v>
      </c>
      <c r="E1" s="5" t="s">
        <v>56</v>
      </c>
      <c r="F1" s="5" t="s">
        <v>24</v>
      </c>
      <c r="G1" s="5" t="s">
        <v>19</v>
      </c>
      <c r="H1" s="5" t="s">
        <v>20</v>
      </c>
      <c r="I1" s="5" t="s">
        <v>21</v>
      </c>
      <c r="J1" s="7" t="s">
        <v>18</v>
      </c>
      <c r="K1" s="5" t="s">
        <v>22</v>
      </c>
      <c r="L1" s="5" t="s">
        <v>23</v>
      </c>
      <c r="M1" s="5" t="s">
        <v>7</v>
      </c>
      <c r="N1" s="1"/>
    </row>
    <row r="2" spans="1:15" x14ac:dyDescent="0.3">
      <c r="A2" t="s">
        <v>8</v>
      </c>
      <c r="B2" t="s">
        <v>1</v>
      </c>
      <c r="C2" s="3"/>
      <c r="D2" s="2">
        <v>8</v>
      </c>
      <c r="E2" s="2">
        <v>15</v>
      </c>
      <c r="F2" s="2">
        <v>4</v>
      </c>
      <c r="G2" s="4">
        <v>27</v>
      </c>
      <c r="H2" s="8"/>
      <c r="I2" s="4">
        <v>27</v>
      </c>
      <c r="J2" s="9">
        <v>0.61077546296296292</v>
      </c>
      <c r="K2" s="2">
        <v>1</v>
      </c>
      <c r="L2" s="2"/>
      <c r="M2" s="2">
        <v>29</v>
      </c>
      <c r="N2" s="2"/>
    </row>
    <row r="3" spans="1:15" x14ac:dyDescent="0.3">
      <c r="A3" t="s">
        <v>39</v>
      </c>
      <c r="B3" t="s">
        <v>1</v>
      </c>
      <c r="C3" s="3"/>
      <c r="D3" s="2">
        <v>4</v>
      </c>
      <c r="E3" s="2">
        <v>12</v>
      </c>
      <c r="F3" s="2">
        <v>10</v>
      </c>
      <c r="G3" s="4">
        <v>26</v>
      </c>
      <c r="H3" s="8"/>
      <c r="I3" s="4">
        <v>26</v>
      </c>
      <c r="J3" s="9">
        <v>0.60908564814814814</v>
      </c>
      <c r="K3" s="2">
        <v>2</v>
      </c>
      <c r="L3" s="2"/>
      <c r="M3" s="2">
        <v>30</v>
      </c>
      <c r="N3" s="2"/>
    </row>
    <row r="4" spans="1:15" x14ac:dyDescent="0.3">
      <c r="A4" t="s">
        <v>46</v>
      </c>
      <c r="B4" t="s">
        <v>1</v>
      </c>
      <c r="C4" s="3"/>
      <c r="D4" s="2">
        <v>8</v>
      </c>
      <c r="E4" s="2">
        <v>9</v>
      </c>
      <c r="F4" s="2">
        <v>8</v>
      </c>
      <c r="G4" s="4">
        <v>25</v>
      </c>
      <c r="H4" s="8"/>
      <c r="I4" s="4">
        <v>25</v>
      </c>
      <c r="J4" s="9">
        <v>0.61326388888888894</v>
      </c>
      <c r="K4" s="2">
        <v>3</v>
      </c>
      <c r="L4" s="2"/>
      <c r="M4" s="2">
        <v>31</v>
      </c>
      <c r="N4" s="2"/>
    </row>
    <row r="5" spans="1:15" x14ac:dyDescent="0.3">
      <c r="A5" t="s">
        <v>26</v>
      </c>
      <c r="B5" t="s">
        <v>1</v>
      </c>
      <c r="C5" s="3"/>
      <c r="D5" s="2">
        <v>8</v>
      </c>
      <c r="E5" s="2">
        <v>15</v>
      </c>
      <c r="F5" s="2">
        <v>6</v>
      </c>
      <c r="G5" s="4">
        <v>29</v>
      </c>
      <c r="H5" s="8">
        <v>4</v>
      </c>
      <c r="I5" s="4">
        <v>25</v>
      </c>
      <c r="J5" s="9">
        <v>0.63188657407407411</v>
      </c>
      <c r="K5" s="2">
        <v>4</v>
      </c>
      <c r="L5" s="2"/>
      <c r="M5" s="2">
        <v>33</v>
      </c>
      <c r="N5" s="2"/>
    </row>
    <row r="6" spans="1:15" x14ac:dyDescent="0.3">
      <c r="A6" t="s">
        <v>25</v>
      </c>
      <c r="B6" t="s">
        <v>1</v>
      </c>
      <c r="C6" s="3" t="s">
        <v>4</v>
      </c>
      <c r="D6" s="2">
        <v>8</v>
      </c>
      <c r="E6" s="2">
        <v>15</v>
      </c>
      <c r="F6" s="2">
        <v>6</v>
      </c>
      <c r="G6" s="4">
        <v>29</v>
      </c>
      <c r="H6" s="8">
        <v>7</v>
      </c>
      <c r="I6" s="4">
        <v>22</v>
      </c>
      <c r="J6" s="9">
        <v>0.63607638888888884</v>
      </c>
      <c r="K6" s="2">
        <v>5</v>
      </c>
      <c r="L6" s="2">
        <v>6</v>
      </c>
      <c r="M6" s="2">
        <v>36</v>
      </c>
      <c r="N6" s="2"/>
    </row>
    <row r="7" spans="1:15" x14ac:dyDescent="0.3">
      <c r="N7" s="2"/>
    </row>
    <row r="8" spans="1:15" x14ac:dyDescent="0.3">
      <c r="N8" s="2"/>
    </row>
    <row r="9" spans="1:15" x14ac:dyDescent="0.3">
      <c r="N9" s="2"/>
      <c r="O9" s="10"/>
    </row>
    <row r="10" spans="1:15" x14ac:dyDescent="0.3">
      <c r="N10" s="2"/>
      <c r="O10" s="10"/>
    </row>
    <row r="11" spans="1:15" x14ac:dyDescent="0.3">
      <c r="N11" s="2"/>
    </row>
    <row r="12" spans="1:15" x14ac:dyDescent="0.3">
      <c r="N12" s="2"/>
    </row>
    <row r="13" spans="1:15" x14ac:dyDescent="0.3">
      <c r="N13" s="2"/>
    </row>
    <row r="14" spans="1:15" x14ac:dyDescent="0.3">
      <c r="N14" s="2"/>
    </row>
    <row r="15" spans="1:15" x14ac:dyDescent="0.3">
      <c r="N15" s="2"/>
    </row>
    <row r="16" spans="1:15" x14ac:dyDescent="0.3">
      <c r="N16" s="2"/>
    </row>
    <row r="17" spans="14:14" x14ac:dyDescent="0.3">
      <c r="N17" s="2"/>
    </row>
    <row r="18" spans="14:14" x14ac:dyDescent="0.3">
      <c r="N18" s="2"/>
    </row>
    <row r="19" spans="14:14" x14ac:dyDescent="0.3">
      <c r="N19" s="2"/>
    </row>
    <row r="20" spans="14:14" x14ac:dyDescent="0.3">
      <c r="N20" s="2"/>
    </row>
    <row r="21" spans="14:14" x14ac:dyDescent="0.3">
      <c r="N21" s="2"/>
    </row>
    <row r="22" spans="14:14" x14ac:dyDescent="0.3">
      <c r="N22" s="2"/>
    </row>
    <row r="23" spans="14:14" x14ac:dyDescent="0.3">
      <c r="N23" s="2"/>
    </row>
    <row r="24" spans="14:14" x14ac:dyDescent="0.3">
      <c r="N24" s="2"/>
    </row>
    <row r="25" spans="14:14" x14ac:dyDescent="0.3">
      <c r="N25" s="2"/>
    </row>
    <row r="26" spans="14:14" x14ac:dyDescent="0.3">
      <c r="N26" s="2"/>
    </row>
    <row r="27" spans="14:14" x14ac:dyDescent="0.3">
      <c r="N27" s="2"/>
    </row>
    <row r="28" spans="14:14" x14ac:dyDescent="0.3">
      <c r="N28" s="2"/>
    </row>
    <row r="29" spans="14:14" x14ac:dyDescent="0.3">
      <c r="N29" s="2"/>
    </row>
    <row r="30" spans="14:14" x14ac:dyDescent="0.3">
      <c r="N30" s="2"/>
    </row>
    <row r="31" spans="14:14" x14ac:dyDescent="0.3">
      <c r="N31" s="2"/>
    </row>
    <row r="32" spans="14:14" x14ac:dyDescent="0.3">
      <c r="N32" s="2"/>
    </row>
    <row r="33" spans="14:14" x14ac:dyDescent="0.3">
      <c r="N33" s="2"/>
    </row>
    <row r="34" spans="14:14" x14ac:dyDescent="0.3">
      <c r="N34" s="2"/>
    </row>
    <row r="35" spans="14:14" x14ac:dyDescent="0.3">
      <c r="N35" s="2"/>
    </row>
    <row r="36" spans="14:14" x14ac:dyDescent="0.3">
      <c r="N36" s="2"/>
    </row>
    <row r="37" spans="14:14" x14ac:dyDescent="0.3">
      <c r="N37" s="2"/>
    </row>
    <row r="38" spans="14:14" x14ac:dyDescent="0.3">
      <c r="N38" s="2"/>
    </row>
    <row r="39" spans="14:14" x14ac:dyDescent="0.3">
      <c r="N39" s="2"/>
    </row>
    <row r="40" spans="14:14" x14ac:dyDescent="0.3">
      <c r="N40" s="2"/>
    </row>
    <row r="41" spans="14:14" x14ac:dyDescent="0.3">
      <c r="N41" s="2"/>
    </row>
    <row r="42" spans="14:14" x14ac:dyDescent="0.3">
      <c r="N42" s="2"/>
    </row>
    <row r="43" spans="14:14" x14ac:dyDescent="0.3">
      <c r="N43" s="2"/>
    </row>
    <row r="44" spans="14:14" x14ac:dyDescent="0.3">
      <c r="N44" s="2"/>
    </row>
    <row r="45" spans="14:14" x14ac:dyDescent="0.3">
      <c r="N45" s="2"/>
    </row>
  </sheetData>
  <printOptions gridLines="1"/>
  <pageMargins left="0.25" right="0.25" top="0.75" bottom="0.75" header="0.3" footer="0.3"/>
  <pageSetup scale="11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A556F-B2F1-4989-B971-9C9174C01B56}">
  <dimension ref="A1:O45"/>
  <sheetViews>
    <sheetView zoomScaleNormal="100" workbookViewId="0"/>
  </sheetViews>
  <sheetFormatPr defaultRowHeight="14.4" x14ac:dyDescent="0.3"/>
  <cols>
    <col min="1" max="1" width="40" bestFit="1" customWidth="1"/>
    <col min="2" max="2" width="11.88671875" bestFit="1" customWidth="1"/>
    <col min="3" max="3" width="9" bestFit="1" customWidth="1"/>
    <col min="4" max="5" width="7.109375" bestFit="1" customWidth="1"/>
    <col min="6" max="6" width="7.109375" customWidth="1"/>
    <col min="7" max="7" width="11.44140625" bestFit="1" customWidth="1"/>
    <col min="9" max="9" width="14" bestFit="1" customWidth="1"/>
    <col min="10" max="10" width="15.5546875" bestFit="1" customWidth="1"/>
    <col min="11" max="11" width="13.44140625" bestFit="1" customWidth="1"/>
    <col min="12" max="12" width="14.33203125" bestFit="1" customWidth="1"/>
    <col min="13" max="13" width="12.5546875" bestFit="1" customWidth="1"/>
    <col min="14" max="14" width="12.5546875" customWidth="1"/>
    <col min="15" max="15" width="15.6640625" customWidth="1"/>
    <col min="16" max="16" width="23.88671875" bestFit="1" customWidth="1"/>
    <col min="17" max="17" width="29.44140625" bestFit="1" customWidth="1"/>
    <col min="18" max="18" width="17.33203125" bestFit="1" customWidth="1"/>
    <col min="19" max="19" width="16.33203125" bestFit="1" customWidth="1"/>
  </cols>
  <sheetData>
    <row r="1" spans="1:15" x14ac:dyDescent="0.3">
      <c r="A1" s="5" t="s">
        <v>3</v>
      </c>
      <c r="B1" s="5" t="s">
        <v>6</v>
      </c>
      <c r="C1" s="6" t="s">
        <v>14</v>
      </c>
      <c r="D1" s="5" t="s">
        <v>17</v>
      </c>
      <c r="E1" s="5" t="s">
        <v>56</v>
      </c>
      <c r="F1" s="5" t="s">
        <v>24</v>
      </c>
      <c r="G1" s="5" t="s">
        <v>19</v>
      </c>
      <c r="H1" s="5" t="s">
        <v>20</v>
      </c>
      <c r="I1" s="5" t="s">
        <v>21</v>
      </c>
      <c r="J1" s="7" t="s">
        <v>18</v>
      </c>
      <c r="K1" s="5" t="s">
        <v>22</v>
      </c>
      <c r="L1" s="5" t="s">
        <v>23</v>
      </c>
      <c r="M1" s="5" t="s">
        <v>7</v>
      </c>
      <c r="N1" s="1"/>
    </row>
    <row r="2" spans="1:15" x14ac:dyDescent="0.3">
      <c r="A2" t="s">
        <v>52</v>
      </c>
      <c r="B2" t="s">
        <v>15</v>
      </c>
      <c r="C2" s="3"/>
      <c r="D2" s="2">
        <v>8</v>
      </c>
      <c r="E2" s="2">
        <v>15</v>
      </c>
      <c r="F2" s="2">
        <v>17</v>
      </c>
      <c r="G2" s="4">
        <v>40</v>
      </c>
      <c r="H2" s="8"/>
      <c r="I2" s="4">
        <v>40</v>
      </c>
      <c r="J2" s="9">
        <v>0.57697916666666671</v>
      </c>
      <c r="K2" s="2">
        <v>1</v>
      </c>
      <c r="L2" s="2"/>
      <c r="M2" s="2">
        <v>1</v>
      </c>
      <c r="N2" s="2"/>
    </row>
    <row r="3" spans="1:15" x14ac:dyDescent="0.3">
      <c r="A3" t="s">
        <v>11</v>
      </c>
      <c r="B3" t="s">
        <v>15</v>
      </c>
      <c r="C3" s="3"/>
      <c r="D3" s="2">
        <v>8</v>
      </c>
      <c r="E3" s="2">
        <v>15</v>
      </c>
      <c r="F3" s="2">
        <v>17</v>
      </c>
      <c r="G3" s="4">
        <v>40</v>
      </c>
      <c r="H3" s="8"/>
      <c r="I3" s="4">
        <v>40</v>
      </c>
      <c r="J3" s="9">
        <v>0.60709490740740746</v>
      </c>
      <c r="K3" s="2">
        <v>2</v>
      </c>
      <c r="L3" s="2"/>
      <c r="M3" s="2">
        <v>2</v>
      </c>
      <c r="N3" s="2"/>
    </row>
    <row r="4" spans="1:15" x14ac:dyDescent="0.3">
      <c r="A4" t="s">
        <v>12</v>
      </c>
      <c r="B4" t="s">
        <v>15</v>
      </c>
      <c r="C4" s="3" t="s">
        <v>5</v>
      </c>
      <c r="D4" s="2">
        <v>8</v>
      </c>
      <c r="E4" s="2">
        <v>15</v>
      </c>
      <c r="F4" s="2">
        <v>17</v>
      </c>
      <c r="G4" s="4">
        <v>40</v>
      </c>
      <c r="H4" s="8"/>
      <c r="I4" s="4">
        <v>40</v>
      </c>
      <c r="J4" s="9">
        <v>0.61603009259259256</v>
      </c>
      <c r="K4" s="2">
        <v>3</v>
      </c>
      <c r="L4" s="2">
        <v>1</v>
      </c>
      <c r="M4" s="2">
        <v>4</v>
      </c>
      <c r="N4" s="2"/>
    </row>
    <row r="5" spans="1:15" x14ac:dyDescent="0.3">
      <c r="A5" t="s">
        <v>10</v>
      </c>
      <c r="B5" t="s">
        <v>15</v>
      </c>
      <c r="C5" s="3"/>
      <c r="D5" s="2">
        <v>8</v>
      </c>
      <c r="E5" s="2">
        <v>15</v>
      </c>
      <c r="F5" s="2">
        <v>16</v>
      </c>
      <c r="G5" s="4">
        <v>39</v>
      </c>
      <c r="H5" s="8"/>
      <c r="I5" s="4">
        <v>39</v>
      </c>
      <c r="J5" s="9">
        <v>0.61195601851851855</v>
      </c>
      <c r="K5" s="2">
        <v>4</v>
      </c>
      <c r="L5" s="2"/>
      <c r="M5" s="2">
        <v>5</v>
      </c>
      <c r="N5" s="2"/>
    </row>
    <row r="6" spans="1:15" x14ac:dyDescent="0.3">
      <c r="A6" t="s">
        <v>9</v>
      </c>
      <c r="B6" t="s">
        <v>15</v>
      </c>
      <c r="C6" s="3"/>
      <c r="D6" s="2">
        <v>8</v>
      </c>
      <c r="E6" s="2">
        <v>15</v>
      </c>
      <c r="F6" s="2">
        <v>17</v>
      </c>
      <c r="G6" s="4">
        <v>40</v>
      </c>
      <c r="H6" s="8">
        <v>1</v>
      </c>
      <c r="I6" s="4">
        <v>39</v>
      </c>
      <c r="J6" s="9">
        <v>0.62771990740740746</v>
      </c>
      <c r="K6" s="2">
        <v>5</v>
      </c>
      <c r="L6" s="2"/>
      <c r="M6" s="2">
        <v>6</v>
      </c>
      <c r="N6" s="2"/>
    </row>
    <row r="7" spans="1:15" x14ac:dyDescent="0.3">
      <c r="A7" t="s">
        <v>32</v>
      </c>
      <c r="B7" t="s">
        <v>15</v>
      </c>
      <c r="C7" s="3"/>
      <c r="D7" s="2">
        <v>8</v>
      </c>
      <c r="E7" s="2">
        <v>15</v>
      </c>
      <c r="F7" s="2">
        <v>15</v>
      </c>
      <c r="G7" s="4">
        <v>38</v>
      </c>
      <c r="H7" s="8"/>
      <c r="I7" s="4">
        <v>38</v>
      </c>
      <c r="J7" s="9">
        <v>0.60167824074074072</v>
      </c>
      <c r="K7" s="2">
        <v>6</v>
      </c>
      <c r="L7" s="2"/>
      <c r="M7" s="2">
        <v>7</v>
      </c>
      <c r="N7" s="2"/>
    </row>
    <row r="8" spans="1:15" x14ac:dyDescent="0.3">
      <c r="A8" t="s">
        <v>36</v>
      </c>
      <c r="B8" t="s">
        <v>15</v>
      </c>
      <c r="C8" s="3"/>
      <c r="D8" s="2">
        <v>8</v>
      </c>
      <c r="E8" s="2">
        <v>15</v>
      </c>
      <c r="F8" s="2">
        <v>14</v>
      </c>
      <c r="G8" s="4">
        <v>37</v>
      </c>
      <c r="H8" s="8"/>
      <c r="I8" s="4">
        <v>37</v>
      </c>
      <c r="J8" s="9">
        <v>0.61820601851851853</v>
      </c>
      <c r="K8" s="2">
        <v>7</v>
      </c>
      <c r="L8" s="2"/>
      <c r="M8" s="2">
        <v>11</v>
      </c>
      <c r="N8" s="2"/>
    </row>
    <row r="9" spans="1:15" x14ac:dyDescent="0.3">
      <c r="A9" t="s">
        <v>51</v>
      </c>
      <c r="B9" t="s">
        <v>15</v>
      </c>
      <c r="C9" s="3" t="s">
        <v>5</v>
      </c>
      <c r="D9" s="2">
        <v>8</v>
      </c>
      <c r="E9" s="2">
        <v>15</v>
      </c>
      <c r="F9" s="2">
        <v>14</v>
      </c>
      <c r="G9" s="4">
        <v>37</v>
      </c>
      <c r="H9" s="8"/>
      <c r="I9" s="4">
        <v>37</v>
      </c>
      <c r="J9" s="9">
        <v>0.62575231481481486</v>
      </c>
      <c r="K9" s="2">
        <v>8</v>
      </c>
      <c r="L9" s="2">
        <v>2</v>
      </c>
      <c r="M9" s="2">
        <v>14</v>
      </c>
      <c r="N9" s="2"/>
      <c r="O9" s="10"/>
    </row>
    <row r="10" spans="1:15" x14ac:dyDescent="0.3">
      <c r="A10" t="s">
        <v>30</v>
      </c>
      <c r="B10" t="s">
        <v>15</v>
      </c>
      <c r="C10" s="3" t="s">
        <v>5</v>
      </c>
      <c r="D10" s="2">
        <v>8</v>
      </c>
      <c r="E10" s="2">
        <v>15</v>
      </c>
      <c r="F10" s="2">
        <v>12</v>
      </c>
      <c r="G10" s="4">
        <v>35</v>
      </c>
      <c r="H10" s="8"/>
      <c r="I10" s="4">
        <v>35</v>
      </c>
      <c r="J10" s="9">
        <v>0.61924768518518514</v>
      </c>
      <c r="K10" s="2">
        <v>9</v>
      </c>
      <c r="L10" s="2">
        <v>4</v>
      </c>
      <c r="M10" s="2">
        <v>18</v>
      </c>
      <c r="N10" s="2"/>
      <c r="O10" s="10"/>
    </row>
    <row r="11" spans="1:15" x14ac:dyDescent="0.3">
      <c r="A11" t="s">
        <v>13</v>
      </c>
      <c r="B11" t="s">
        <v>15</v>
      </c>
      <c r="C11" s="3" t="s">
        <v>5</v>
      </c>
      <c r="D11" s="2">
        <v>8</v>
      </c>
      <c r="E11" s="2">
        <v>13</v>
      </c>
      <c r="F11" s="2">
        <v>8</v>
      </c>
      <c r="G11" s="4">
        <v>29</v>
      </c>
      <c r="H11" s="8"/>
      <c r="I11" s="4">
        <v>29</v>
      </c>
      <c r="J11" s="9">
        <v>0.624537037037037</v>
      </c>
      <c r="K11" s="2">
        <v>10</v>
      </c>
      <c r="L11" s="2">
        <v>7</v>
      </c>
      <c r="M11" s="2">
        <v>27</v>
      </c>
      <c r="N11" s="2"/>
    </row>
    <row r="12" spans="1:15" x14ac:dyDescent="0.3">
      <c r="A12" t="s">
        <v>40</v>
      </c>
      <c r="B12" t="s">
        <v>15</v>
      </c>
      <c r="C12" s="3"/>
      <c r="D12" s="2">
        <v>8</v>
      </c>
      <c r="E12" s="2">
        <v>15</v>
      </c>
      <c r="F12" s="2">
        <v>1</v>
      </c>
      <c r="G12" s="4">
        <v>24</v>
      </c>
      <c r="H12" s="8"/>
      <c r="I12" s="4">
        <v>24</v>
      </c>
      <c r="J12" s="9">
        <v>0.60081018518518514</v>
      </c>
      <c r="K12" s="2">
        <v>11</v>
      </c>
      <c r="L12" s="2"/>
      <c r="M12" s="2">
        <v>34</v>
      </c>
      <c r="N12" s="2"/>
    </row>
    <row r="13" spans="1:15" x14ac:dyDescent="0.3">
      <c r="A13" t="s">
        <v>34</v>
      </c>
      <c r="B13" t="s">
        <v>15</v>
      </c>
      <c r="C13" s="3" t="s">
        <v>5</v>
      </c>
      <c r="D13" s="2">
        <v>8</v>
      </c>
      <c r="E13" s="2">
        <v>12</v>
      </c>
      <c r="F13" s="2">
        <v>4</v>
      </c>
      <c r="G13" s="4">
        <v>24</v>
      </c>
      <c r="H13" s="8">
        <v>1</v>
      </c>
      <c r="I13" s="4">
        <v>23</v>
      </c>
      <c r="J13" s="9">
        <v>0.62740740740740741</v>
      </c>
      <c r="K13" s="2">
        <v>12</v>
      </c>
      <c r="L13" s="2">
        <v>8</v>
      </c>
      <c r="M13" s="2">
        <v>35</v>
      </c>
      <c r="N13" s="2"/>
    </row>
    <row r="14" spans="1:15" x14ac:dyDescent="0.3">
      <c r="A14" t="s">
        <v>43</v>
      </c>
      <c r="B14" t="s">
        <v>15</v>
      </c>
      <c r="C14" s="3"/>
      <c r="D14" s="2">
        <v>8</v>
      </c>
      <c r="E14" s="2">
        <v>15</v>
      </c>
      <c r="F14" s="2">
        <v>0</v>
      </c>
      <c r="G14" s="4">
        <v>23</v>
      </c>
      <c r="H14" s="8">
        <v>2</v>
      </c>
      <c r="I14" s="4">
        <v>21</v>
      </c>
      <c r="J14" s="9">
        <v>0.62837962962962968</v>
      </c>
      <c r="K14" s="2">
        <v>13</v>
      </c>
      <c r="L14" s="2"/>
      <c r="M14" s="2">
        <v>37</v>
      </c>
      <c r="N14" s="2"/>
    </row>
    <row r="15" spans="1:15" x14ac:dyDescent="0.3">
      <c r="N15" s="2"/>
    </row>
    <row r="16" spans="1:15" x14ac:dyDescent="0.3">
      <c r="N16" s="2"/>
    </row>
    <row r="17" spans="14:14" x14ac:dyDescent="0.3">
      <c r="N17" s="2"/>
    </row>
    <row r="18" spans="14:14" x14ac:dyDescent="0.3">
      <c r="N18" s="2"/>
    </row>
    <row r="19" spans="14:14" x14ac:dyDescent="0.3">
      <c r="N19" s="2"/>
    </row>
    <row r="20" spans="14:14" x14ac:dyDescent="0.3">
      <c r="N20" s="2"/>
    </row>
    <row r="21" spans="14:14" x14ac:dyDescent="0.3">
      <c r="N21" s="2"/>
    </row>
    <row r="22" spans="14:14" x14ac:dyDescent="0.3">
      <c r="N22" s="2"/>
    </row>
    <row r="23" spans="14:14" x14ac:dyDescent="0.3">
      <c r="N23" s="2"/>
    </row>
    <row r="24" spans="14:14" x14ac:dyDescent="0.3">
      <c r="N24" s="2"/>
    </row>
    <row r="25" spans="14:14" x14ac:dyDescent="0.3">
      <c r="N25" s="2"/>
    </row>
    <row r="26" spans="14:14" x14ac:dyDescent="0.3">
      <c r="N26" s="2"/>
    </row>
    <row r="27" spans="14:14" x14ac:dyDescent="0.3">
      <c r="N27" s="2"/>
    </row>
    <row r="28" spans="14:14" x14ac:dyDescent="0.3">
      <c r="N28" s="2"/>
    </row>
    <row r="29" spans="14:14" x14ac:dyDescent="0.3">
      <c r="N29" s="2"/>
    </row>
    <row r="30" spans="14:14" x14ac:dyDescent="0.3">
      <c r="N30" s="2"/>
    </row>
    <row r="31" spans="14:14" x14ac:dyDescent="0.3">
      <c r="N31" s="2"/>
    </row>
    <row r="32" spans="14:14" x14ac:dyDescent="0.3">
      <c r="N32" s="2"/>
    </row>
    <row r="33" spans="14:14" x14ac:dyDescent="0.3">
      <c r="N33" s="2"/>
    </row>
    <row r="34" spans="14:14" x14ac:dyDescent="0.3">
      <c r="N34" s="2"/>
    </row>
    <row r="35" spans="14:14" x14ac:dyDescent="0.3">
      <c r="N35" s="2"/>
    </row>
    <row r="36" spans="14:14" x14ac:dyDescent="0.3">
      <c r="N36" s="2"/>
    </row>
    <row r="37" spans="14:14" x14ac:dyDescent="0.3">
      <c r="N37" s="2"/>
    </row>
    <row r="38" spans="14:14" x14ac:dyDescent="0.3">
      <c r="N38" s="2"/>
    </row>
    <row r="39" spans="14:14" x14ac:dyDescent="0.3">
      <c r="N39" s="2"/>
    </row>
    <row r="40" spans="14:14" x14ac:dyDescent="0.3">
      <c r="N40" s="2"/>
    </row>
    <row r="41" spans="14:14" x14ac:dyDescent="0.3">
      <c r="N41" s="2"/>
    </row>
    <row r="42" spans="14:14" x14ac:dyDescent="0.3">
      <c r="N42" s="2"/>
    </row>
    <row r="43" spans="14:14" x14ac:dyDescent="0.3">
      <c r="N43" s="2"/>
    </row>
    <row r="44" spans="14:14" x14ac:dyDescent="0.3">
      <c r="N44" s="2"/>
    </row>
    <row r="45" spans="14:14" x14ac:dyDescent="0.3">
      <c r="N45" s="2"/>
    </row>
  </sheetData>
  <printOptions gridLines="1"/>
  <pageMargins left="0.25" right="0.25" top="0.75" bottom="0.75" header="0.3" footer="0.3"/>
  <pageSetup scale="11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7D250-3E39-4D98-BE1C-61BBE846338E}">
  <dimension ref="A1:O45"/>
  <sheetViews>
    <sheetView zoomScaleNormal="100" workbookViewId="0"/>
  </sheetViews>
  <sheetFormatPr defaultRowHeight="14.4" x14ac:dyDescent="0.3"/>
  <cols>
    <col min="1" max="1" width="40" bestFit="1" customWidth="1"/>
    <col min="2" max="2" width="11.88671875" bestFit="1" customWidth="1"/>
    <col min="3" max="3" width="9" bestFit="1" customWidth="1"/>
    <col min="4" max="5" width="7.109375" bestFit="1" customWidth="1"/>
    <col min="6" max="6" width="7.109375" customWidth="1"/>
    <col min="7" max="7" width="11.44140625" bestFit="1" customWidth="1"/>
    <col min="9" max="9" width="14" bestFit="1" customWidth="1"/>
    <col min="10" max="10" width="15.5546875" bestFit="1" customWidth="1"/>
    <col min="11" max="11" width="13.44140625" bestFit="1" customWidth="1"/>
    <col min="12" max="12" width="14.33203125" bestFit="1" customWidth="1"/>
    <col min="13" max="13" width="12.5546875" bestFit="1" customWidth="1"/>
    <col min="14" max="14" width="12.5546875" customWidth="1"/>
    <col min="15" max="15" width="15.6640625" customWidth="1"/>
    <col min="16" max="16" width="23.88671875" bestFit="1" customWidth="1"/>
    <col min="17" max="17" width="29.44140625" bestFit="1" customWidth="1"/>
    <col min="18" max="18" width="17.33203125" bestFit="1" customWidth="1"/>
    <col min="19" max="19" width="16.33203125" bestFit="1" customWidth="1"/>
  </cols>
  <sheetData>
    <row r="1" spans="1:15" x14ac:dyDescent="0.3">
      <c r="A1" s="5" t="s">
        <v>3</v>
      </c>
      <c r="B1" s="5" t="s">
        <v>6</v>
      </c>
      <c r="C1" s="6" t="s">
        <v>14</v>
      </c>
      <c r="D1" s="5" t="s">
        <v>17</v>
      </c>
      <c r="E1" s="5" t="s">
        <v>56</v>
      </c>
      <c r="F1" s="5" t="s">
        <v>24</v>
      </c>
      <c r="G1" s="5" t="s">
        <v>19</v>
      </c>
      <c r="H1" s="5" t="s">
        <v>20</v>
      </c>
      <c r="I1" s="5" t="s">
        <v>21</v>
      </c>
      <c r="J1" s="7" t="s">
        <v>18</v>
      </c>
      <c r="K1" s="5" t="s">
        <v>22</v>
      </c>
      <c r="L1" s="5" t="s">
        <v>23</v>
      </c>
      <c r="M1" s="5" t="s">
        <v>7</v>
      </c>
      <c r="N1" s="1"/>
    </row>
    <row r="2" spans="1:15" x14ac:dyDescent="0.3">
      <c r="A2" t="s">
        <v>44</v>
      </c>
      <c r="B2" t="s">
        <v>16</v>
      </c>
      <c r="C2" s="3"/>
      <c r="D2" s="2">
        <v>8</v>
      </c>
      <c r="E2" s="2">
        <v>15</v>
      </c>
      <c r="F2" s="2">
        <v>12</v>
      </c>
      <c r="G2" s="4">
        <v>35</v>
      </c>
      <c r="H2" s="8"/>
      <c r="I2" s="4">
        <v>35</v>
      </c>
      <c r="J2" s="9">
        <v>0.60454861111111113</v>
      </c>
      <c r="K2" s="2">
        <v>1</v>
      </c>
      <c r="L2" s="2"/>
      <c r="M2" s="2">
        <v>17</v>
      </c>
      <c r="N2" s="2"/>
    </row>
    <row r="3" spans="1:15" x14ac:dyDescent="0.3">
      <c r="A3" t="s">
        <v>50</v>
      </c>
      <c r="B3" t="s">
        <v>16</v>
      </c>
      <c r="C3" s="3" t="s">
        <v>5</v>
      </c>
      <c r="D3" s="2">
        <v>4</v>
      </c>
      <c r="E3" s="2">
        <v>15</v>
      </c>
      <c r="F3" s="2">
        <v>11</v>
      </c>
      <c r="G3" s="4">
        <v>30</v>
      </c>
      <c r="H3" s="8"/>
      <c r="I3" s="4">
        <v>30</v>
      </c>
      <c r="J3" s="9">
        <v>0.61262731481481481</v>
      </c>
      <c r="K3" s="2">
        <v>2</v>
      </c>
      <c r="L3" s="2">
        <v>6</v>
      </c>
      <c r="M3" s="2">
        <v>26</v>
      </c>
      <c r="N3" s="2"/>
    </row>
    <row r="4" spans="1:15" x14ac:dyDescent="0.3">
      <c r="N4" s="2"/>
    </row>
    <row r="5" spans="1:15" x14ac:dyDescent="0.3">
      <c r="N5" s="2"/>
    </row>
    <row r="6" spans="1:15" x14ac:dyDescent="0.3">
      <c r="N6" s="2"/>
    </row>
    <row r="7" spans="1:15" x14ac:dyDescent="0.3">
      <c r="N7" s="2"/>
    </row>
    <row r="8" spans="1:15" x14ac:dyDescent="0.3">
      <c r="N8" s="2"/>
    </row>
    <row r="9" spans="1:15" x14ac:dyDescent="0.3">
      <c r="N9" s="2"/>
      <c r="O9" s="10"/>
    </row>
    <row r="10" spans="1:15" x14ac:dyDescent="0.3">
      <c r="N10" s="2"/>
      <c r="O10" s="10"/>
    </row>
    <row r="11" spans="1:15" x14ac:dyDescent="0.3">
      <c r="N11" s="2"/>
    </row>
    <row r="12" spans="1:15" x14ac:dyDescent="0.3">
      <c r="N12" s="2"/>
    </row>
    <row r="13" spans="1:15" x14ac:dyDescent="0.3">
      <c r="N13" s="2"/>
    </row>
    <row r="14" spans="1:15" x14ac:dyDescent="0.3">
      <c r="N14" s="2"/>
    </row>
    <row r="15" spans="1:15" x14ac:dyDescent="0.3">
      <c r="N15" s="2"/>
    </row>
    <row r="16" spans="1:15" x14ac:dyDescent="0.3">
      <c r="N16" s="2"/>
    </row>
    <row r="17" spans="14:14" x14ac:dyDescent="0.3">
      <c r="N17" s="2"/>
    </row>
    <row r="18" spans="14:14" x14ac:dyDescent="0.3">
      <c r="N18" s="2"/>
    </row>
    <row r="19" spans="14:14" x14ac:dyDescent="0.3">
      <c r="N19" s="2"/>
    </row>
    <row r="20" spans="14:14" x14ac:dyDescent="0.3">
      <c r="N20" s="2"/>
    </row>
    <row r="21" spans="14:14" x14ac:dyDescent="0.3">
      <c r="N21" s="2"/>
    </row>
    <row r="22" spans="14:14" x14ac:dyDescent="0.3">
      <c r="N22" s="2"/>
    </row>
    <row r="23" spans="14:14" x14ac:dyDescent="0.3">
      <c r="N23" s="2"/>
    </row>
    <row r="24" spans="14:14" x14ac:dyDescent="0.3">
      <c r="N24" s="2"/>
    </row>
    <row r="25" spans="14:14" x14ac:dyDescent="0.3">
      <c r="N25" s="2"/>
    </row>
    <row r="26" spans="14:14" x14ac:dyDescent="0.3">
      <c r="N26" s="2"/>
    </row>
    <row r="27" spans="14:14" x14ac:dyDescent="0.3">
      <c r="N27" s="2"/>
    </row>
    <row r="28" spans="14:14" x14ac:dyDescent="0.3">
      <c r="N28" s="2"/>
    </row>
    <row r="29" spans="14:14" x14ac:dyDescent="0.3">
      <c r="N29" s="2"/>
    </row>
    <row r="30" spans="14:14" x14ac:dyDescent="0.3">
      <c r="N30" s="2"/>
    </row>
    <row r="31" spans="14:14" x14ac:dyDescent="0.3">
      <c r="N31" s="2"/>
    </row>
    <row r="32" spans="14:14" x14ac:dyDescent="0.3">
      <c r="N32" s="2"/>
    </row>
    <row r="33" spans="14:14" x14ac:dyDescent="0.3">
      <c r="N33" s="2"/>
    </row>
    <row r="34" spans="14:14" x14ac:dyDescent="0.3">
      <c r="N34" s="2"/>
    </row>
    <row r="35" spans="14:14" x14ac:dyDescent="0.3">
      <c r="N35" s="2"/>
    </row>
    <row r="36" spans="14:14" x14ac:dyDescent="0.3">
      <c r="N36" s="2"/>
    </row>
    <row r="37" spans="14:14" x14ac:dyDescent="0.3">
      <c r="N37" s="2"/>
    </row>
    <row r="38" spans="14:14" x14ac:dyDescent="0.3">
      <c r="N38" s="2"/>
    </row>
    <row r="39" spans="14:14" x14ac:dyDescent="0.3">
      <c r="N39" s="2"/>
    </row>
    <row r="40" spans="14:14" x14ac:dyDescent="0.3">
      <c r="N40" s="2"/>
    </row>
    <row r="41" spans="14:14" x14ac:dyDescent="0.3">
      <c r="N41" s="2"/>
    </row>
    <row r="42" spans="14:14" x14ac:dyDescent="0.3">
      <c r="N42" s="2"/>
    </row>
    <row r="43" spans="14:14" x14ac:dyDescent="0.3">
      <c r="N43" s="2"/>
    </row>
    <row r="44" spans="14:14" x14ac:dyDescent="0.3">
      <c r="N44" s="2"/>
    </row>
    <row r="45" spans="14:14" x14ac:dyDescent="0.3">
      <c r="N45" s="2"/>
    </row>
  </sheetData>
  <printOptions gridLines="1"/>
  <pageMargins left="0.25" right="0.25" top="0.75" bottom="0.75" header="0.3" footer="0.3"/>
  <pageSetup scale="11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6DF12-7823-426C-836A-53919E45498F}">
  <dimension ref="A1:O45"/>
  <sheetViews>
    <sheetView zoomScaleNormal="100" workbookViewId="0"/>
  </sheetViews>
  <sheetFormatPr defaultRowHeight="14.4" x14ac:dyDescent="0.3"/>
  <cols>
    <col min="1" max="1" width="40" bestFit="1" customWidth="1"/>
    <col min="2" max="2" width="11.88671875" bestFit="1" customWidth="1"/>
    <col min="3" max="3" width="9" bestFit="1" customWidth="1"/>
    <col min="4" max="5" width="7.109375" bestFit="1" customWidth="1"/>
    <col min="6" max="6" width="7.109375" customWidth="1"/>
    <col min="7" max="7" width="11.44140625" bestFit="1" customWidth="1"/>
    <col min="9" max="9" width="14" bestFit="1" customWidth="1"/>
    <col min="10" max="10" width="15.5546875" bestFit="1" customWidth="1"/>
    <col min="11" max="11" width="13.44140625" bestFit="1" customWidth="1"/>
    <col min="12" max="12" width="14.33203125" bestFit="1" customWidth="1"/>
    <col min="13" max="13" width="12.5546875" bestFit="1" customWidth="1"/>
    <col min="14" max="14" width="12.5546875" customWidth="1"/>
    <col min="15" max="15" width="15.6640625" customWidth="1"/>
    <col min="16" max="16" width="23.88671875" bestFit="1" customWidth="1"/>
    <col min="17" max="17" width="29.44140625" bestFit="1" customWidth="1"/>
    <col min="18" max="18" width="17.33203125" bestFit="1" customWidth="1"/>
    <col min="19" max="19" width="16.33203125" bestFit="1" customWidth="1"/>
  </cols>
  <sheetData>
    <row r="1" spans="1:15" x14ac:dyDescent="0.3">
      <c r="A1" s="5" t="s">
        <v>3</v>
      </c>
      <c r="B1" s="5" t="s">
        <v>6</v>
      </c>
      <c r="C1" s="6" t="s">
        <v>14</v>
      </c>
      <c r="D1" s="5" t="s">
        <v>17</v>
      </c>
      <c r="E1" s="5" t="s">
        <v>56</v>
      </c>
      <c r="F1" s="5" t="s">
        <v>24</v>
      </c>
      <c r="G1" s="5" t="s">
        <v>19</v>
      </c>
      <c r="H1" s="5" t="s">
        <v>20</v>
      </c>
      <c r="I1" s="5" t="s">
        <v>21</v>
      </c>
      <c r="J1" s="7" t="s">
        <v>18</v>
      </c>
      <c r="K1" s="5" t="s">
        <v>22</v>
      </c>
      <c r="L1" s="5" t="s">
        <v>23</v>
      </c>
      <c r="M1" s="5" t="s">
        <v>7</v>
      </c>
      <c r="N1" s="1"/>
    </row>
    <row r="2" spans="1:15" x14ac:dyDescent="0.3">
      <c r="A2" t="s">
        <v>12</v>
      </c>
      <c r="B2" t="s">
        <v>15</v>
      </c>
      <c r="C2" s="3" t="s">
        <v>5</v>
      </c>
      <c r="D2" s="2">
        <v>8</v>
      </c>
      <c r="E2" s="2">
        <v>15</v>
      </c>
      <c r="F2" s="2">
        <v>17</v>
      </c>
      <c r="G2" s="4">
        <v>40</v>
      </c>
      <c r="H2" s="8"/>
      <c r="I2" s="4">
        <v>40</v>
      </c>
      <c r="J2" s="9">
        <v>0.61603009259259256</v>
      </c>
      <c r="K2" s="2">
        <v>3</v>
      </c>
      <c r="L2" s="2">
        <v>1</v>
      </c>
      <c r="M2" s="2">
        <v>4</v>
      </c>
      <c r="N2" s="2"/>
    </row>
    <row r="3" spans="1:15" x14ac:dyDescent="0.3">
      <c r="A3" t="s">
        <v>51</v>
      </c>
      <c r="B3" t="s">
        <v>15</v>
      </c>
      <c r="C3" s="3" t="s">
        <v>5</v>
      </c>
      <c r="D3" s="2">
        <v>8</v>
      </c>
      <c r="E3" s="2">
        <v>15</v>
      </c>
      <c r="F3" s="2">
        <v>14</v>
      </c>
      <c r="G3" s="4">
        <v>37</v>
      </c>
      <c r="H3" s="8"/>
      <c r="I3" s="4">
        <v>37</v>
      </c>
      <c r="J3" s="9">
        <v>0.62575231481481486</v>
      </c>
      <c r="K3" s="2">
        <v>8</v>
      </c>
      <c r="L3" s="2">
        <v>2</v>
      </c>
      <c r="M3" s="2">
        <v>14</v>
      </c>
      <c r="N3" s="2"/>
    </row>
    <row r="4" spans="1:15" x14ac:dyDescent="0.3">
      <c r="A4" t="s">
        <v>48</v>
      </c>
      <c r="B4" t="s">
        <v>2</v>
      </c>
      <c r="C4" s="3" t="s">
        <v>5</v>
      </c>
      <c r="D4" s="2">
        <v>8</v>
      </c>
      <c r="E4" s="2">
        <v>15</v>
      </c>
      <c r="F4" s="2">
        <v>13</v>
      </c>
      <c r="G4" s="4">
        <v>36</v>
      </c>
      <c r="H4" s="8"/>
      <c r="I4" s="4">
        <v>36</v>
      </c>
      <c r="J4" s="9">
        <v>0.6118865740740741</v>
      </c>
      <c r="K4" s="2">
        <v>4</v>
      </c>
      <c r="L4" s="2">
        <v>3</v>
      </c>
      <c r="M4" s="2">
        <v>16</v>
      </c>
      <c r="N4" s="2"/>
    </row>
    <row r="5" spans="1:15" x14ac:dyDescent="0.3">
      <c r="A5" t="s">
        <v>30</v>
      </c>
      <c r="B5" t="s">
        <v>15</v>
      </c>
      <c r="C5" s="3" t="s">
        <v>5</v>
      </c>
      <c r="D5" s="2">
        <v>8</v>
      </c>
      <c r="E5" s="2">
        <v>15</v>
      </c>
      <c r="F5" s="2">
        <v>12</v>
      </c>
      <c r="G5" s="4">
        <v>35</v>
      </c>
      <c r="H5" s="8"/>
      <c r="I5" s="4">
        <v>35</v>
      </c>
      <c r="J5" s="9">
        <v>0.61924768518518514</v>
      </c>
      <c r="K5" s="2">
        <v>9</v>
      </c>
      <c r="L5" s="2">
        <v>4</v>
      </c>
      <c r="M5" s="2">
        <v>18</v>
      </c>
      <c r="N5" s="2"/>
    </row>
    <row r="6" spans="1:15" x14ac:dyDescent="0.3">
      <c r="A6" t="s">
        <v>45</v>
      </c>
      <c r="B6" t="s">
        <v>0</v>
      </c>
      <c r="C6" s="3" t="s">
        <v>5</v>
      </c>
      <c r="D6" s="2">
        <v>8</v>
      </c>
      <c r="E6" s="2">
        <v>15</v>
      </c>
      <c r="F6" s="2">
        <v>10</v>
      </c>
      <c r="G6" s="4">
        <v>33</v>
      </c>
      <c r="H6" s="8"/>
      <c r="I6" s="4">
        <v>33</v>
      </c>
      <c r="J6" s="9">
        <v>0.60649305555555555</v>
      </c>
      <c r="K6" s="2">
        <v>8</v>
      </c>
      <c r="L6" s="2">
        <v>5</v>
      </c>
      <c r="M6" s="2">
        <v>24</v>
      </c>
      <c r="N6" s="2"/>
    </row>
    <row r="7" spans="1:15" x14ac:dyDescent="0.3">
      <c r="A7" t="s">
        <v>50</v>
      </c>
      <c r="B7" t="s">
        <v>16</v>
      </c>
      <c r="C7" s="3" t="s">
        <v>5</v>
      </c>
      <c r="D7" s="2">
        <v>4</v>
      </c>
      <c r="E7" s="2">
        <v>15</v>
      </c>
      <c r="F7" s="2">
        <v>11</v>
      </c>
      <c r="G7" s="4">
        <v>30</v>
      </c>
      <c r="H7" s="8"/>
      <c r="I7" s="4">
        <v>30</v>
      </c>
      <c r="J7" s="9">
        <v>0.61262731481481481</v>
      </c>
      <c r="K7" s="2">
        <v>2</v>
      </c>
      <c r="L7" s="2">
        <v>6</v>
      </c>
      <c r="M7" s="2">
        <v>26</v>
      </c>
      <c r="N7" s="2"/>
    </row>
    <row r="8" spans="1:15" x14ac:dyDescent="0.3">
      <c r="A8" t="s">
        <v>13</v>
      </c>
      <c r="B8" t="s">
        <v>15</v>
      </c>
      <c r="C8" s="3" t="s">
        <v>5</v>
      </c>
      <c r="D8" s="2">
        <v>8</v>
      </c>
      <c r="E8" s="2">
        <v>13</v>
      </c>
      <c r="F8" s="2">
        <v>8</v>
      </c>
      <c r="G8" s="4">
        <v>29</v>
      </c>
      <c r="H8" s="8"/>
      <c r="I8" s="4">
        <v>29</v>
      </c>
      <c r="J8" s="9">
        <v>0.624537037037037</v>
      </c>
      <c r="K8" s="2">
        <v>10</v>
      </c>
      <c r="L8" s="2">
        <v>7</v>
      </c>
      <c r="M8" s="2">
        <v>27</v>
      </c>
      <c r="N8" s="2"/>
    </row>
    <row r="9" spans="1:15" x14ac:dyDescent="0.3">
      <c r="A9" t="s">
        <v>34</v>
      </c>
      <c r="B9" t="s">
        <v>15</v>
      </c>
      <c r="C9" s="3" t="s">
        <v>5</v>
      </c>
      <c r="D9" s="2">
        <v>8</v>
      </c>
      <c r="E9" s="2">
        <v>12</v>
      </c>
      <c r="F9" s="2">
        <v>4</v>
      </c>
      <c r="G9" s="4">
        <v>24</v>
      </c>
      <c r="H9" s="8">
        <v>1</v>
      </c>
      <c r="I9" s="4">
        <v>23</v>
      </c>
      <c r="J9" s="9">
        <v>0.62740740740740741</v>
      </c>
      <c r="K9" s="2">
        <v>12</v>
      </c>
      <c r="L9" s="2">
        <v>8</v>
      </c>
      <c r="M9" s="2">
        <v>35</v>
      </c>
      <c r="N9" s="2"/>
      <c r="O9" s="10"/>
    </row>
    <row r="10" spans="1:15" x14ac:dyDescent="0.3">
      <c r="N10" s="2"/>
      <c r="O10" s="10"/>
    </row>
    <row r="11" spans="1:15" x14ac:dyDescent="0.3">
      <c r="N11" s="2"/>
    </row>
    <row r="12" spans="1:15" x14ac:dyDescent="0.3">
      <c r="N12" s="2"/>
    </row>
    <row r="13" spans="1:15" x14ac:dyDescent="0.3">
      <c r="N13" s="2"/>
    </row>
    <row r="14" spans="1:15" x14ac:dyDescent="0.3">
      <c r="N14" s="2"/>
    </row>
    <row r="15" spans="1:15" x14ac:dyDescent="0.3">
      <c r="N15" s="2"/>
    </row>
    <row r="16" spans="1:15" x14ac:dyDescent="0.3">
      <c r="N16" s="2"/>
    </row>
    <row r="17" spans="14:14" x14ac:dyDescent="0.3">
      <c r="N17" s="2"/>
    </row>
    <row r="18" spans="14:14" x14ac:dyDescent="0.3">
      <c r="N18" s="2"/>
    </row>
    <row r="19" spans="14:14" x14ac:dyDescent="0.3">
      <c r="N19" s="2"/>
    </row>
    <row r="20" spans="14:14" x14ac:dyDescent="0.3">
      <c r="N20" s="2"/>
    </row>
    <row r="21" spans="14:14" x14ac:dyDescent="0.3">
      <c r="N21" s="2"/>
    </row>
    <row r="22" spans="14:14" x14ac:dyDescent="0.3">
      <c r="N22" s="2"/>
    </row>
    <row r="23" spans="14:14" x14ac:dyDescent="0.3">
      <c r="N23" s="2"/>
    </row>
    <row r="24" spans="14:14" x14ac:dyDescent="0.3">
      <c r="N24" s="2"/>
    </row>
    <row r="25" spans="14:14" x14ac:dyDescent="0.3">
      <c r="N25" s="2"/>
    </row>
    <row r="26" spans="14:14" x14ac:dyDescent="0.3">
      <c r="N26" s="2"/>
    </row>
    <row r="27" spans="14:14" x14ac:dyDescent="0.3">
      <c r="N27" s="2"/>
    </row>
    <row r="28" spans="14:14" x14ac:dyDescent="0.3">
      <c r="N28" s="2"/>
    </row>
    <row r="29" spans="14:14" x14ac:dyDescent="0.3">
      <c r="N29" s="2"/>
    </row>
    <row r="30" spans="14:14" x14ac:dyDescent="0.3">
      <c r="N30" s="2"/>
    </row>
    <row r="31" spans="14:14" x14ac:dyDescent="0.3">
      <c r="N31" s="2"/>
    </row>
    <row r="32" spans="14:14" x14ac:dyDescent="0.3">
      <c r="N32" s="2"/>
    </row>
    <row r="33" spans="14:14" x14ac:dyDescent="0.3">
      <c r="N33" s="2"/>
    </row>
    <row r="34" spans="14:14" x14ac:dyDescent="0.3">
      <c r="N34" s="2"/>
    </row>
    <row r="35" spans="14:14" x14ac:dyDescent="0.3">
      <c r="N35" s="2"/>
    </row>
    <row r="36" spans="14:14" x14ac:dyDescent="0.3">
      <c r="N36" s="2"/>
    </row>
    <row r="37" spans="14:14" x14ac:dyDescent="0.3">
      <c r="N37" s="2"/>
    </row>
    <row r="38" spans="14:14" x14ac:dyDescent="0.3">
      <c r="N38" s="2"/>
    </row>
    <row r="39" spans="14:14" x14ac:dyDescent="0.3">
      <c r="N39" s="2"/>
    </row>
    <row r="40" spans="14:14" x14ac:dyDescent="0.3">
      <c r="N40" s="2"/>
    </row>
    <row r="41" spans="14:14" x14ac:dyDescent="0.3">
      <c r="N41" s="2"/>
    </row>
    <row r="42" spans="14:14" x14ac:dyDescent="0.3">
      <c r="N42" s="2"/>
    </row>
    <row r="43" spans="14:14" x14ac:dyDescent="0.3">
      <c r="N43" s="2"/>
    </row>
    <row r="44" spans="14:14" x14ac:dyDescent="0.3">
      <c r="N44" s="2"/>
    </row>
    <row r="45" spans="14:14" x14ac:dyDescent="0.3">
      <c r="N45" s="2"/>
    </row>
  </sheetData>
  <printOptions gridLines="1"/>
  <pageMargins left="0.25" right="0.25" top="0.75" bottom="0.75" header="0.3" footer="0.3"/>
  <pageSetup scale="11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BB82C-5509-4CB8-A357-95A10308C145}">
  <dimension ref="A1:O45"/>
  <sheetViews>
    <sheetView zoomScaleNormal="100" workbookViewId="0"/>
  </sheetViews>
  <sheetFormatPr defaultRowHeight="14.4" x14ac:dyDescent="0.3"/>
  <cols>
    <col min="1" max="1" width="40" bestFit="1" customWidth="1"/>
    <col min="2" max="2" width="11.88671875" bestFit="1" customWidth="1"/>
    <col min="3" max="3" width="9" bestFit="1" customWidth="1"/>
    <col min="4" max="5" width="7.109375" bestFit="1" customWidth="1"/>
    <col min="6" max="6" width="7.109375" customWidth="1"/>
    <col min="7" max="7" width="11.44140625" bestFit="1" customWidth="1"/>
    <col min="9" max="9" width="14" bestFit="1" customWidth="1"/>
    <col min="10" max="10" width="15.5546875" bestFit="1" customWidth="1"/>
    <col min="11" max="11" width="13.44140625" bestFit="1" customWidth="1"/>
    <col min="12" max="12" width="14.33203125" bestFit="1" customWidth="1"/>
    <col min="13" max="13" width="12.5546875" bestFit="1" customWidth="1"/>
    <col min="14" max="14" width="12.5546875" customWidth="1"/>
    <col min="15" max="15" width="15.6640625" customWidth="1"/>
    <col min="16" max="16" width="23.88671875" bestFit="1" customWidth="1"/>
    <col min="17" max="17" width="29.44140625" bestFit="1" customWidth="1"/>
    <col min="18" max="18" width="17.33203125" bestFit="1" customWidth="1"/>
    <col min="19" max="19" width="16.33203125" bestFit="1" customWidth="1"/>
  </cols>
  <sheetData>
    <row r="1" spans="1:15" x14ac:dyDescent="0.3">
      <c r="A1" s="5" t="s">
        <v>3</v>
      </c>
      <c r="B1" s="5" t="s">
        <v>6</v>
      </c>
      <c r="C1" s="6" t="s">
        <v>14</v>
      </c>
      <c r="D1" s="5" t="s">
        <v>17</v>
      </c>
      <c r="E1" s="5" t="s">
        <v>56</v>
      </c>
      <c r="F1" s="5" t="s">
        <v>24</v>
      </c>
      <c r="G1" s="5" t="s">
        <v>19</v>
      </c>
      <c r="H1" s="5" t="s">
        <v>20</v>
      </c>
      <c r="I1" s="5" t="s">
        <v>21</v>
      </c>
      <c r="J1" s="7" t="s">
        <v>18</v>
      </c>
      <c r="K1" s="5" t="s">
        <v>22</v>
      </c>
      <c r="L1" s="5" t="s">
        <v>23</v>
      </c>
      <c r="M1" s="5" t="s">
        <v>7</v>
      </c>
      <c r="N1" s="1"/>
    </row>
    <row r="2" spans="1:15" x14ac:dyDescent="0.3">
      <c r="A2" t="s">
        <v>29</v>
      </c>
      <c r="B2" t="s">
        <v>0</v>
      </c>
      <c r="C2" s="3" t="s">
        <v>4</v>
      </c>
      <c r="D2" s="2">
        <v>8</v>
      </c>
      <c r="E2" s="2">
        <v>15</v>
      </c>
      <c r="F2" s="2">
        <v>12</v>
      </c>
      <c r="G2" s="4">
        <v>35</v>
      </c>
      <c r="H2" s="8"/>
      <c r="I2" s="4">
        <v>35</v>
      </c>
      <c r="J2" s="9">
        <v>0.62289351851851849</v>
      </c>
      <c r="K2" s="2">
        <v>5</v>
      </c>
      <c r="L2" s="2">
        <v>1</v>
      </c>
      <c r="M2" s="2">
        <v>19</v>
      </c>
      <c r="N2" s="2"/>
    </row>
    <row r="3" spans="1:15" x14ac:dyDescent="0.3">
      <c r="A3" t="s">
        <v>35</v>
      </c>
      <c r="B3" t="s">
        <v>2</v>
      </c>
      <c r="C3" s="3" t="s">
        <v>4</v>
      </c>
      <c r="D3" s="2">
        <v>8</v>
      </c>
      <c r="E3" s="2">
        <v>15</v>
      </c>
      <c r="F3" s="2">
        <v>12</v>
      </c>
      <c r="G3" s="4">
        <v>35</v>
      </c>
      <c r="H3" s="8"/>
      <c r="I3" s="4">
        <v>35</v>
      </c>
      <c r="J3" s="9">
        <v>0.62331018518518522</v>
      </c>
      <c r="K3" s="2">
        <v>5</v>
      </c>
      <c r="L3" s="2">
        <v>2</v>
      </c>
      <c r="M3" s="2">
        <v>20</v>
      </c>
      <c r="N3" s="2"/>
    </row>
    <row r="4" spans="1:15" x14ac:dyDescent="0.3">
      <c r="A4" t="s">
        <v>49</v>
      </c>
      <c r="B4" t="s">
        <v>2</v>
      </c>
      <c r="C4" s="3" t="s">
        <v>4</v>
      </c>
      <c r="D4" s="2">
        <v>8</v>
      </c>
      <c r="E4" s="2">
        <v>15</v>
      </c>
      <c r="F4" s="2">
        <v>12</v>
      </c>
      <c r="G4" s="4">
        <v>35</v>
      </c>
      <c r="H4" s="8"/>
      <c r="I4" s="4">
        <v>35</v>
      </c>
      <c r="J4" s="9">
        <v>0.62376157407407407</v>
      </c>
      <c r="K4" s="2">
        <v>6</v>
      </c>
      <c r="L4" s="2">
        <v>3</v>
      </c>
      <c r="M4" s="2">
        <v>21</v>
      </c>
      <c r="N4" s="2"/>
    </row>
    <row r="5" spans="1:15" x14ac:dyDescent="0.3">
      <c r="A5" t="s">
        <v>54</v>
      </c>
      <c r="B5" t="s">
        <v>0</v>
      </c>
      <c r="C5" s="3" t="s">
        <v>4</v>
      </c>
      <c r="D5" s="2">
        <v>8</v>
      </c>
      <c r="E5" s="2">
        <v>15</v>
      </c>
      <c r="F5" s="2">
        <v>11</v>
      </c>
      <c r="G5" s="4">
        <v>34</v>
      </c>
      <c r="H5" s="8"/>
      <c r="I5" s="4">
        <v>34</v>
      </c>
      <c r="J5" s="9">
        <v>0.62293981481481486</v>
      </c>
      <c r="K5" s="2">
        <v>7</v>
      </c>
      <c r="L5" s="2">
        <v>4</v>
      </c>
      <c r="M5" s="2">
        <v>23</v>
      </c>
      <c r="N5" s="2"/>
    </row>
    <row r="6" spans="1:15" x14ac:dyDescent="0.3">
      <c r="A6" t="s">
        <v>27</v>
      </c>
      <c r="B6" t="s">
        <v>2</v>
      </c>
      <c r="C6" s="3" t="s">
        <v>4</v>
      </c>
      <c r="D6" s="2">
        <v>8</v>
      </c>
      <c r="E6" s="2">
        <v>10</v>
      </c>
      <c r="F6" s="2">
        <v>7</v>
      </c>
      <c r="G6" s="4">
        <v>25</v>
      </c>
      <c r="H6" s="8"/>
      <c r="I6" s="4">
        <v>25</v>
      </c>
      <c r="J6" s="9">
        <v>0.61812500000000004</v>
      </c>
      <c r="K6" s="2">
        <v>9</v>
      </c>
      <c r="L6" s="2">
        <v>5</v>
      </c>
      <c r="M6" s="2">
        <v>32</v>
      </c>
      <c r="N6" s="2"/>
    </row>
    <row r="7" spans="1:15" x14ac:dyDescent="0.3">
      <c r="A7" t="s">
        <v>25</v>
      </c>
      <c r="B7" t="s">
        <v>1</v>
      </c>
      <c r="C7" s="3" t="s">
        <v>4</v>
      </c>
      <c r="D7" s="2">
        <v>8</v>
      </c>
      <c r="E7" s="2">
        <v>15</v>
      </c>
      <c r="F7" s="2">
        <v>6</v>
      </c>
      <c r="G7" s="4">
        <v>29</v>
      </c>
      <c r="H7" s="8">
        <v>7</v>
      </c>
      <c r="I7" s="4">
        <v>22</v>
      </c>
      <c r="J7" s="9">
        <v>0.63607638888888884</v>
      </c>
      <c r="K7" s="2">
        <v>5</v>
      </c>
      <c r="L7" s="2">
        <v>6</v>
      </c>
      <c r="M7" s="2">
        <v>36</v>
      </c>
      <c r="N7" s="2"/>
    </row>
    <row r="8" spans="1:15" x14ac:dyDescent="0.3">
      <c r="N8" s="2"/>
    </row>
    <row r="9" spans="1:15" x14ac:dyDescent="0.3">
      <c r="N9" s="2"/>
      <c r="O9" s="10"/>
    </row>
    <row r="10" spans="1:15" x14ac:dyDescent="0.3">
      <c r="N10" s="2"/>
      <c r="O10" s="10"/>
    </row>
    <row r="11" spans="1:15" x14ac:dyDescent="0.3">
      <c r="N11" s="2"/>
    </row>
    <row r="12" spans="1:15" x14ac:dyDescent="0.3">
      <c r="N12" s="2"/>
    </row>
    <row r="13" spans="1:15" x14ac:dyDescent="0.3">
      <c r="N13" s="2"/>
    </row>
    <row r="14" spans="1:15" x14ac:dyDescent="0.3">
      <c r="N14" s="2"/>
    </row>
    <row r="15" spans="1:15" x14ac:dyDescent="0.3">
      <c r="N15" s="2"/>
    </row>
    <row r="16" spans="1:15" x14ac:dyDescent="0.3">
      <c r="N16" s="2"/>
    </row>
    <row r="17" spans="14:14" x14ac:dyDescent="0.3">
      <c r="N17" s="2"/>
    </row>
    <row r="18" spans="14:14" x14ac:dyDescent="0.3">
      <c r="N18" s="2"/>
    </row>
    <row r="19" spans="14:14" x14ac:dyDescent="0.3">
      <c r="N19" s="2"/>
    </row>
    <row r="20" spans="14:14" x14ac:dyDescent="0.3">
      <c r="N20" s="2"/>
    </row>
    <row r="21" spans="14:14" x14ac:dyDescent="0.3">
      <c r="N21" s="2"/>
    </row>
    <row r="22" spans="14:14" x14ac:dyDescent="0.3">
      <c r="N22" s="2"/>
    </row>
    <row r="23" spans="14:14" x14ac:dyDescent="0.3">
      <c r="N23" s="2"/>
    </row>
    <row r="24" spans="14:14" x14ac:dyDescent="0.3">
      <c r="N24" s="2"/>
    </row>
    <row r="25" spans="14:14" x14ac:dyDescent="0.3">
      <c r="N25" s="2"/>
    </row>
    <row r="26" spans="14:14" x14ac:dyDescent="0.3">
      <c r="N26" s="2"/>
    </row>
    <row r="27" spans="14:14" x14ac:dyDescent="0.3">
      <c r="N27" s="2"/>
    </row>
    <row r="28" spans="14:14" x14ac:dyDescent="0.3">
      <c r="N28" s="2"/>
    </row>
    <row r="29" spans="14:14" x14ac:dyDescent="0.3">
      <c r="N29" s="2"/>
    </row>
    <row r="30" spans="14:14" x14ac:dyDescent="0.3">
      <c r="N30" s="2"/>
    </row>
    <row r="31" spans="14:14" x14ac:dyDescent="0.3">
      <c r="N31" s="2"/>
    </row>
    <row r="32" spans="14:14" x14ac:dyDescent="0.3">
      <c r="N32" s="2"/>
    </row>
    <row r="33" spans="14:14" x14ac:dyDescent="0.3">
      <c r="N33" s="2"/>
    </row>
    <row r="34" spans="14:14" x14ac:dyDescent="0.3">
      <c r="N34" s="2"/>
    </row>
    <row r="35" spans="14:14" x14ac:dyDescent="0.3">
      <c r="N35" s="2"/>
    </row>
    <row r="36" spans="14:14" x14ac:dyDescent="0.3">
      <c r="N36" s="2"/>
    </row>
    <row r="37" spans="14:14" x14ac:dyDescent="0.3">
      <c r="N37" s="2"/>
    </row>
    <row r="38" spans="14:14" x14ac:dyDescent="0.3">
      <c r="N38" s="2"/>
    </row>
    <row r="39" spans="14:14" x14ac:dyDescent="0.3">
      <c r="N39" s="2"/>
    </row>
    <row r="40" spans="14:14" x14ac:dyDescent="0.3">
      <c r="N40" s="2"/>
    </row>
    <row r="41" spans="14:14" x14ac:dyDescent="0.3">
      <c r="N41" s="2"/>
    </row>
    <row r="42" spans="14:14" x14ac:dyDescent="0.3">
      <c r="N42" s="2"/>
    </row>
    <row r="43" spans="14:14" x14ac:dyDescent="0.3">
      <c r="N43" s="2"/>
    </row>
    <row r="44" spans="14:14" x14ac:dyDescent="0.3">
      <c r="N44" s="2"/>
    </row>
    <row r="45" spans="14:14" x14ac:dyDescent="0.3">
      <c r="N45" s="2"/>
    </row>
  </sheetData>
  <printOptions gridLines="1"/>
  <pageMargins left="0.25" right="0.25" top="0.75" bottom="0.75" header="0.3" footer="0.3"/>
  <pageSetup scale="11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Overall</vt:lpstr>
      <vt:lpstr>Coed Team</vt:lpstr>
      <vt:lpstr>Male Team</vt:lpstr>
      <vt:lpstr>Female Team</vt:lpstr>
      <vt:lpstr>Solo Male</vt:lpstr>
      <vt:lpstr>Solo Female</vt:lpstr>
      <vt:lpstr>Masters</vt:lpstr>
      <vt:lpstr>Family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Offen</dc:creator>
  <cp:lastModifiedBy>Jonathan Offen</cp:lastModifiedBy>
  <cp:lastPrinted>2026-04-30T23:52:58Z</cp:lastPrinted>
  <dcterms:created xsi:type="dcterms:W3CDTF">2022-05-16T17:42:25Z</dcterms:created>
  <dcterms:modified xsi:type="dcterms:W3CDTF">2026-05-06T02:17:32Z</dcterms:modified>
</cp:coreProperties>
</file>