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equent Use\Delmarva Adventure Sports\Races by DAS\2025\"/>
    </mc:Choice>
  </mc:AlternateContent>
  <xr:revisionPtr revIDLastSave="0" documentId="13_ncr:1_{DD6E8D2D-7C02-47C3-AA18-627FD5890B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verall" sheetId="13" r:id="rId1"/>
    <sheet name="Coed Team" sheetId="14" r:id="rId2"/>
    <sheet name="Male Team" sheetId="15" r:id="rId3"/>
    <sheet name="Female Team" sheetId="16" r:id="rId4"/>
    <sheet name="Solo Male" sheetId="17" r:id="rId5"/>
    <sheet name="Solo Female" sheetId="18" r:id="rId6"/>
    <sheet name="Masters" sheetId="19" r:id="rId7"/>
    <sheet name="Family" sheetId="20" r:id="rId8"/>
  </sheets>
  <definedNames>
    <definedName name="_xlnm._FilterDatabase" localSheetId="1" hidden="1">'Coed Team'!$A$1:$N$72</definedName>
    <definedName name="_xlnm._FilterDatabase" localSheetId="7" hidden="1">Family!$A$1:$N$72</definedName>
    <definedName name="_xlnm._FilterDatabase" localSheetId="3" hidden="1">'Female Team'!$A$1:$N$72</definedName>
    <definedName name="_xlnm._FilterDatabase" localSheetId="2" hidden="1">'Male Team'!$A$1:$N$72</definedName>
    <definedName name="_xlnm._FilterDatabase" localSheetId="6" hidden="1">Masters!$A$1:$N$72</definedName>
    <definedName name="_xlnm._FilterDatabase" localSheetId="0" hidden="1">Overall!$A$1:$N$72</definedName>
    <definedName name="_xlnm._FilterDatabase" localSheetId="5" hidden="1">'Solo Female'!$A$1:$N$72</definedName>
    <definedName name="_xlnm._FilterDatabase" localSheetId="4" hidden="1">'Solo Male'!$A$1:$N$72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3" l="1"/>
  <c r="K34" i="13" s="1"/>
  <c r="I72" i="13"/>
  <c r="K72" i="13" s="1"/>
  <c r="I44" i="13"/>
  <c r="K44" i="13" s="1"/>
  <c r="I49" i="13"/>
  <c r="K49" i="13" s="1"/>
  <c r="I64" i="13"/>
  <c r="K64" i="13" s="1"/>
  <c r="I13" i="13"/>
  <c r="K13" i="13" s="1"/>
  <c r="I71" i="13"/>
  <c r="K71" i="13" s="1"/>
  <c r="I30" i="13"/>
  <c r="K30" i="13" s="1"/>
  <c r="I68" i="13"/>
  <c r="K68" i="13" s="1"/>
  <c r="I58" i="13"/>
  <c r="K58" i="13" s="1"/>
  <c r="I11" i="13"/>
  <c r="K11" i="13" s="1"/>
  <c r="I32" i="13"/>
  <c r="K32" i="13" s="1"/>
  <c r="I60" i="13"/>
  <c r="K60" i="13" s="1"/>
  <c r="I39" i="13"/>
  <c r="K39" i="13" s="1"/>
  <c r="I69" i="13"/>
  <c r="K69" i="13" s="1"/>
  <c r="I42" i="13"/>
  <c r="K42" i="13" s="1"/>
  <c r="I15" i="13"/>
  <c r="K15" i="13" s="1"/>
  <c r="I45" i="13"/>
  <c r="K45" i="13" s="1"/>
  <c r="I31" i="13"/>
  <c r="K31" i="13" s="1"/>
  <c r="I5" i="13"/>
  <c r="K5" i="13" s="1"/>
  <c r="I61" i="13"/>
  <c r="K61" i="13" s="1"/>
  <c r="I36" i="13"/>
  <c r="K36" i="13" s="1"/>
  <c r="I25" i="13"/>
  <c r="K25" i="13" s="1"/>
  <c r="I57" i="13"/>
  <c r="K57" i="13" s="1"/>
  <c r="I67" i="13"/>
  <c r="K67" i="13" s="1"/>
  <c r="I18" i="13"/>
  <c r="K18" i="13" s="1"/>
  <c r="I65" i="13"/>
  <c r="K65" i="13" s="1"/>
  <c r="I52" i="13"/>
  <c r="K52" i="13" s="1"/>
  <c r="I53" i="13"/>
  <c r="K53" i="13" s="1"/>
  <c r="I35" i="13"/>
  <c r="K35" i="13" s="1"/>
  <c r="I10" i="13"/>
  <c r="K10" i="13" s="1"/>
  <c r="I27" i="13"/>
  <c r="K27" i="13" s="1"/>
  <c r="I29" i="13"/>
  <c r="K29" i="13" s="1"/>
  <c r="I38" i="13"/>
  <c r="K38" i="13" s="1"/>
  <c r="I14" i="13"/>
  <c r="K14" i="13" s="1"/>
  <c r="I19" i="13"/>
  <c r="K19" i="13" s="1"/>
  <c r="I9" i="13"/>
  <c r="K9" i="13" s="1"/>
  <c r="I6" i="13"/>
  <c r="K6" i="13" s="1"/>
  <c r="I28" i="13"/>
  <c r="K28" i="13" s="1"/>
  <c r="I4" i="13"/>
  <c r="K4" i="13" s="1"/>
  <c r="I41" i="13"/>
  <c r="K41" i="13" s="1"/>
  <c r="I59" i="13"/>
  <c r="K59" i="13" s="1"/>
  <c r="I54" i="13"/>
  <c r="K54" i="13" s="1"/>
  <c r="I16" i="13"/>
  <c r="K16" i="13" s="1"/>
  <c r="I37" i="13"/>
  <c r="K37" i="13" s="1"/>
  <c r="I22" i="13"/>
  <c r="K22" i="13" s="1"/>
  <c r="I55" i="13"/>
  <c r="K55" i="13" s="1"/>
  <c r="I21" i="13"/>
  <c r="K21" i="13" s="1"/>
  <c r="I3" i="13"/>
  <c r="K3" i="13" s="1"/>
  <c r="I63" i="13"/>
  <c r="K63" i="13" s="1"/>
  <c r="I47" i="13"/>
  <c r="K47" i="13" s="1"/>
  <c r="I26" i="13"/>
  <c r="K26" i="13" s="1"/>
  <c r="I62" i="13"/>
  <c r="K62" i="13" s="1"/>
  <c r="I51" i="13"/>
  <c r="K51" i="13" s="1"/>
  <c r="I23" i="13"/>
  <c r="K23" i="13" s="1"/>
  <c r="I48" i="13"/>
  <c r="K48" i="13" s="1"/>
  <c r="I2" i="13"/>
  <c r="K2" i="13" s="1"/>
  <c r="I24" i="13"/>
  <c r="K24" i="13" s="1"/>
  <c r="I43" i="13"/>
  <c r="K43" i="13" s="1"/>
  <c r="I50" i="13"/>
  <c r="K50" i="13" s="1"/>
  <c r="I20" i="13"/>
  <c r="K20" i="13" s="1"/>
  <c r="I8" i="13"/>
  <c r="K8" i="13" s="1"/>
  <c r="I70" i="13"/>
  <c r="K70" i="13" s="1"/>
  <c r="I56" i="13"/>
  <c r="K56" i="13" s="1"/>
  <c r="I12" i="13"/>
  <c r="K12" i="13" s="1"/>
  <c r="I17" i="13"/>
  <c r="K17" i="13" s="1"/>
  <c r="I40" i="13"/>
  <c r="K40" i="13" s="1"/>
  <c r="I46" i="13"/>
  <c r="K46" i="13" s="1"/>
  <c r="I7" i="13"/>
  <c r="K7" i="13" s="1"/>
  <c r="I66" i="13"/>
  <c r="K66" i="13" s="1"/>
  <c r="I33" i="13"/>
  <c r="K33" i="13" s="1"/>
</calcChain>
</file>

<file path=xl/sharedStrings.xml><?xml version="1.0" encoding="utf-8"?>
<sst xmlns="http://schemas.openxmlformats.org/spreadsheetml/2006/main" count="466" uniqueCount="92">
  <si>
    <t>Male</t>
  </si>
  <si>
    <t>Female</t>
  </si>
  <si>
    <t>Coed</t>
  </si>
  <si>
    <t>Wander Women</t>
  </si>
  <si>
    <t>TEAM NAME</t>
  </si>
  <si>
    <t>Family</t>
  </si>
  <si>
    <t>Masters</t>
  </si>
  <si>
    <t>Division</t>
  </si>
  <si>
    <t>Overall Place</t>
  </si>
  <si>
    <t>Casual Athletes</t>
  </si>
  <si>
    <t>Consistently Tardy</t>
  </si>
  <si>
    <t>Off Corso</t>
  </si>
  <si>
    <t>Specialty</t>
  </si>
  <si>
    <t>Solo Male</t>
  </si>
  <si>
    <t>Solo Female</t>
  </si>
  <si>
    <t>Paddle</t>
  </si>
  <si>
    <t>Finish Time</t>
  </si>
  <si>
    <t>Penalty</t>
  </si>
  <si>
    <t>Division Place</t>
  </si>
  <si>
    <t>Specialty Place</t>
  </si>
  <si>
    <t>Bighead Solo</t>
  </si>
  <si>
    <t>Like Father Like Son</t>
  </si>
  <si>
    <t>Little Engine</t>
  </si>
  <si>
    <t>Lost and Wandering in the Woods</t>
  </si>
  <si>
    <t>Bike</t>
  </si>
  <si>
    <t>15 and Flying Solo</t>
  </si>
  <si>
    <t>4 Eyes on the Prize</t>
  </si>
  <si>
    <t>Adventure Pugs</t>
  </si>
  <si>
    <t>Befuddled Buds</t>
  </si>
  <si>
    <t>Big Head and The Heavy Hand</t>
  </si>
  <si>
    <t>Bighead Cramp</t>
  </si>
  <si>
    <t>Broad Run Off Road</t>
  </si>
  <si>
    <t>Cirque du Sore Legs</t>
  </si>
  <si>
    <t>Dan Solo</t>
  </si>
  <si>
    <t>Difficult Terrain</t>
  </si>
  <si>
    <t>Duck Chess</t>
  </si>
  <si>
    <t>El Gordito</t>
  </si>
  <si>
    <t>Eventyr Team</t>
  </si>
  <si>
    <t>Fiore di Campo</t>
  </si>
  <si>
    <t>Ghostriders</t>
  </si>
  <si>
    <t>Go Birds</t>
  </si>
  <si>
    <t>Goat Mountain</t>
  </si>
  <si>
    <t>Grant Adventurers</t>
  </si>
  <si>
    <t>Holy Socks</t>
  </si>
  <si>
    <t>IDK yet</t>
  </si>
  <si>
    <t>It's Miller Time</t>
  </si>
  <si>
    <t>Jamsquad</t>
  </si>
  <si>
    <t>Jeremy Bearimy</t>
  </si>
  <si>
    <t>Just Bushwhacking</t>
  </si>
  <si>
    <t>Legacy WealthCare</t>
  </si>
  <si>
    <t>Like Mother Like Daughter</t>
  </si>
  <si>
    <t>Lost and Found</t>
  </si>
  <si>
    <t>Lost in Pace</t>
  </si>
  <si>
    <t>Michael Alexiou</t>
  </si>
  <si>
    <t>NYARA - Route Doubters</t>
  </si>
  <si>
    <t>Old Blue</t>
  </si>
  <si>
    <t>OLLI</t>
  </si>
  <si>
    <t>Oozma Kappa</t>
  </si>
  <si>
    <t>Otto Strong</t>
  </si>
  <si>
    <t>Pack the Popcorn</t>
  </si>
  <si>
    <t>Pestkop and Protege</t>
  </si>
  <si>
    <t>Pickle Bunch</t>
  </si>
  <si>
    <t>Pierce the Trail</t>
  </si>
  <si>
    <t>Pilotage</t>
  </si>
  <si>
    <t>Red Heads</t>
  </si>
  <si>
    <t>Royal Flush</t>
  </si>
  <si>
    <t>SoDel Girl</t>
  </si>
  <si>
    <t>Spartorius</t>
  </si>
  <si>
    <t>Stegosaurus Squad</t>
  </si>
  <si>
    <t>Super Powers</t>
  </si>
  <si>
    <t>Team Cario</t>
  </si>
  <si>
    <t>Team Pickle</t>
  </si>
  <si>
    <t>Team Polaris</t>
  </si>
  <si>
    <t>Team Rocky Mountain</t>
  </si>
  <si>
    <t>Team Rocky Mountain II</t>
  </si>
  <si>
    <t>The Cows</t>
  </si>
  <si>
    <t>The Lederhosen Doppelgangers</t>
  </si>
  <si>
    <t>Trailblazers</t>
  </si>
  <si>
    <t>Transpacific DILFs</t>
  </si>
  <si>
    <t>Vitamin I All Stars</t>
  </si>
  <si>
    <t>We're Here</t>
  </si>
  <si>
    <t>Where am I</t>
  </si>
  <si>
    <t>Whine Now Wine Later</t>
  </si>
  <si>
    <t>Woodbury Athletic Club</t>
  </si>
  <si>
    <t>Wrong Turn Takers</t>
  </si>
  <si>
    <t>YB Normal/Ron Barron</t>
  </si>
  <si>
    <t>Yeeps</t>
  </si>
  <si>
    <t>You can tell because of the way it is</t>
  </si>
  <si>
    <t>Trek #s</t>
  </si>
  <si>
    <t>Trek A-D</t>
  </si>
  <si>
    <t>Total Score</t>
  </si>
  <si>
    <t>Adjusted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</si>
</sst>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400]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0" fillId="0" borderId="10" xfId="0" applyBorder="1"/>
    <xf numFmtId="0" fontId="16" fillId="33" borderId="0" xfId="0" applyFont="1" applyFill="1"/>
    <xf numFmtId="0" fontId="16" fillId="33" borderId="10" xfId="0" applyFont="1" applyFill="1" applyBorder="1"/>
    <xf numFmtId="0" fontId="16" fillId="33" borderId="11" xfId="0" applyFont="1" applyFill="1" applyBorder="1"/>
    <xf numFmtId="0" fontId="18" fillId="0" borderId="0" xfId="0" applyFont="1" applyAlignment="1">
      <alignment horizontal="center"/>
    </xf>
    <xf numFmtId="166" fontId="0" fillId="0" borderId="11" xfId="0" applyNumberFormat="1" applyBorder="1" applyAlignment="1">
      <alignment horizontal="center"/>
    </xf>
    <xf numFmtId="1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B9B"/>
      <color rgb="FFFFCDFB"/>
      <color rgb="FFEFDDE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8B88-604D-4199-BE7B-18244FB30AC9}">
  <dimension ref="A1:Q72"/>
  <sheetViews>
    <sheetView tabSelected="1" zoomScale="90" zoomScaleNormal="90" workbookViewId="0"/>
  </sheetViews>
  <sheetFormatPr defaultRowHeight="14.5" x14ac:dyDescent="0.35"/>
  <cols>
    <col min="1" max="1" width="11.90625" bestFit="1" customWidth="1"/>
    <col min="2" max="2" width="40" bestFit="1" customWidth="1"/>
    <col min="3" max="3" width="11.81640625" bestFit="1" customWidth="1"/>
    <col min="4" max="4" width="9" bestFit="1" customWidth="1"/>
    <col min="5" max="6" width="7.1796875" bestFit="1" customWidth="1"/>
    <col min="7" max="7" width="7.1796875" customWidth="1"/>
    <col min="8" max="8" width="8.54296875" bestFit="1" customWidth="1"/>
    <col min="9" max="9" width="11.453125" bestFit="1" customWidth="1"/>
    <col min="11" max="11" width="14" bestFit="1" customWidth="1"/>
    <col min="12" max="12" width="15.54296875" bestFit="1" customWidth="1"/>
    <col min="13" max="13" width="13.453125" bestFit="1" customWidth="1"/>
    <col min="14" max="14" width="14.26953125" bestFit="1" customWidth="1"/>
    <col min="15" max="15" width="12.54296875" bestFit="1" customWidth="1"/>
    <col min="16" max="16" width="12.54296875" customWidth="1"/>
    <col min="17" max="17" width="15.7265625" customWidth="1"/>
    <col min="18" max="18" width="23.81640625" bestFit="1" customWidth="1"/>
    <col min="19" max="19" width="29.453125" bestFit="1" customWidth="1"/>
    <col min="20" max="20" width="17.26953125" bestFit="1" customWidth="1"/>
    <col min="21" max="21" width="16.26953125" bestFit="1" customWidth="1"/>
  </cols>
  <sheetData>
    <row r="1" spans="1:17" x14ac:dyDescent="0.35">
      <c r="A1" s="4" t="s">
        <v>8</v>
      </c>
      <c r="B1" s="4" t="s">
        <v>4</v>
      </c>
      <c r="C1" s="4" t="s">
        <v>7</v>
      </c>
      <c r="D1" s="5" t="s">
        <v>12</v>
      </c>
      <c r="E1" s="4" t="s">
        <v>24</v>
      </c>
      <c r="F1" s="4" t="s">
        <v>15</v>
      </c>
      <c r="G1" s="4" t="s">
        <v>88</v>
      </c>
      <c r="H1" s="4" t="s">
        <v>89</v>
      </c>
      <c r="I1" s="4" t="s">
        <v>90</v>
      </c>
      <c r="J1" s="4" t="s">
        <v>17</v>
      </c>
      <c r="K1" s="4" t="s">
        <v>91</v>
      </c>
      <c r="L1" s="6" t="s">
        <v>16</v>
      </c>
      <c r="M1" s="4" t="s">
        <v>18</v>
      </c>
      <c r="N1" s="4" t="s">
        <v>19</v>
      </c>
      <c r="P1" s="1"/>
    </row>
    <row r="2" spans="1:17" x14ac:dyDescent="0.35">
      <c r="A2" s="2">
        <v>1</v>
      </c>
      <c r="B2" t="s">
        <v>37</v>
      </c>
      <c r="C2" t="s">
        <v>13</v>
      </c>
      <c r="D2" s="3"/>
      <c r="E2" s="2">
        <v>19</v>
      </c>
      <c r="F2" s="2">
        <v>12</v>
      </c>
      <c r="G2" s="2">
        <v>11</v>
      </c>
      <c r="H2" s="2">
        <v>5</v>
      </c>
      <c r="I2" s="2">
        <f>SUM(E2:H2)</f>
        <v>47</v>
      </c>
      <c r="J2" s="7"/>
      <c r="K2" s="2">
        <f>I2-J2</f>
        <v>47</v>
      </c>
      <c r="L2" s="8">
        <v>0.64331018518518523</v>
      </c>
      <c r="M2" s="2">
        <v>1</v>
      </c>
      <c r="N2" s="2"/>
      <c r="P2" s="2"/>
    </row>
    <row r="3" spans="1:17" x14ac:dyDescent="0.35">
      <c r="A3" s="2">
        <v>2</v>
      </c>
      <c r="B3" t="s">
        <v>45</v>
      </c>
      <c r="C3" t="s">
        <v>2</v>
      </c>
      <c r="D3" s="3"/>
      <c r="E3" s="2">
        <v>19</v>
      </c>
      <c r="F3" s="2">
        <v>12</v>
      </c>
      <c r="G3" s="2">
        <v>10</v>
      </c>
      <c r="H3" s="2">
        <v>5</v>
      </c>
      <c r="I3" s="2">
        <f>SUM(E3:H3)</f>
        <v>46</v>
      </c>
      <c r="J3" s="7"/>
      <c r="K3" s="2">
        <f>I3-J3</f>
        <v>46</v>
      </c>
      <c r="L3" s="8">
        <v>0.66335648148148152</v>
      </c>
      <c r="M3" s="2">
        <v>1</v>
      </c>
      <c r="N3" s="2"/>
      <c r="P3" s="2"/>
    </row>
    <row r="4" spans="1:17" x14ac:dyDescent="0.35">
      <c r="A4" s="2">
        <v>3</v>
      </c>
      <c r="B4" t="s">
        <v>23</v>
      </c>
      <c r="C4" t="s">
        <v>0</v>
      </c>
      <c r="D4" s="3"/>
      <c r="E4" s="2">
        <v>19</v>
      </c>
      <c r="F4" s="2">
        <v>12</v>
      </c>
      <c r="G4" s="2">
        <v>10</v>
      </c>
      <c r="H4" s="2">
        <v>5</v>
      </c>
      <c r="I4" s="2">
        <f>SUM(E4:H4)</f>
        <v>46</v>
      </c>
      <c r="J4" s="7"/>
      <c r="K4" s="2">
        <f>I4-J4</f>
        <v>46</v>
      </c>
      <c r="L4" s="8">
        <v>0.66582175925925924</v>
      </c>
      <c r="M4" s="2">
        <v>1</v>
      </c>
      <c r="N4" s="2"/>
      <c r="P4" s="2"/>
    </row>
    <row r="5" spans="1:17" x14ac:dyDescent="0.35">
      <c r="A5" s="2">
        <v>4</v>
      </c>
      <c r="B5" t="s">
        <v>70</v>
      </c>
      <c r="C5" t="s">
        <v>0</v>
      </c>
      <c r="D5" s="3"/>
      <c r="E5" s="2">
        <v>19</v>
      </c>
      <c r="F5" s="2">
        <v>12</v>
      </c>
      <c r="G5" s="2">
        <v>10</v>
      </c>
      <c r="H5" s="2">
        <v>5</v>
      </c>
      <c r="I5" s="2">
        <f>SUM(E5:H5)</f>
        <v>46</v>
      </c>
      <c r="J5" s="7"/>
      <c r="K5" s="2">
        <f>I5-J5</f>
        <v>46</v>
      </c>
      <c r="L5" s="8">
        <v>0.66653935185185187</v>
      </c>
      <c r="M5" s="2">
        <v>2</v>
      </c>
      <c r="N5" s="2"/>
      <c r="P5" s="2"/>
    </row>
    <row r="6" spans="1:17" x14ac:dyDescent="0.35">
      <c r="A6" s="2">
        <v>5</v>
      </c>
      <c r="B6" t="s">
        <v>53</v>
      </c>
      <c r="C6" t="s">
        <v>13</v>
      </c>
      <c r="D6" s="3" t="s">
        <v>6</v>
      </c>
      <c r="E6" s="2">
        <v>19</v>
      </c>
      <c r="F6" s="2">
        <v>12</v>
      </c>
      <c r="G6" s="2">
        <v>9</v>
      </c>
      <c r="H6" s="2">
        <v>5</v>
      </c>
      <c r="I6" s="2">
        <f>SUM(E6:H6)</f>
        <v>45</v>
      </c>
      <c r="J6" s="7"/>
      <c r="K6" s="2">
        <f>I6-J6</f>
        <v>45</v>
      </c>
      <c r="L6" s="8">
        <v>0.66892361111111109</v>
      </c>
      <c r="M6" s="2">
        <v>2</v>
      </c>
      <c r="N6" s="2">
        <v>1</v>
      </c>
      <c r="P6" s="2"/>
    </row>
    <row r="7" spans="1:17" x14ac:dyDescent="0.35">
      <c r="A7" s="2">
        <v>6</v>
      </c>
      <c r="B7" t="s">
        <v>28</v>
      </c>
      <c r="C7" t="s">
        <v>0</v>
      </c>
      <c r="D7" s="3"/>
      <c r="E7" s="2">
        <v>19</v>
      </c>
      <c r="F7" s="2">
        <v>12</v>
      </c>
      <c r="G7" s="2">
        <v>8</v>
      </c>
      <c r="H7" s="2">
        <v>5</v>
      </c>
      <c r="I7" s="2">
        <f>SUM(E7:H7)</f>
        <v>44</v>
      </c>
      <c r="J7" s="7"/>
      <c r="K7" s="2">
        <f>I7-J7</f>
        <v>44</v>
      </c>
      <c r="L7" s="8">
        <v>0.66251157407407413</v>
      </c>
      <c r="M7" s="2">
        <v>3</v>
      </c>
      <c r="N7" s="2"/>
      <c r="P7" s="2"/>
    </row>
    <row r="8" spans="1:17" x14ac:dyDescent="0.35">
      <c r="A8" s="2">
        <v>7</v>
      </c>
      <c r="B8" t="s">
        <v>10</v>
      </c>
      <c r="C8" t="s">
        <v>13</v>
      </c>
      <c r="D8" s="3"/>
      <c r="E8" s="2">
        <v>19</v>
      </c>
      <c r="F8" s="2">
        <v>12</v>
      </c>
      <c r="G8" s="2">
        <v>8</v>
      </c>
      <c r="H8" s="2">
        <v>5</v>
      </c>
      <c r="I8" s="2">
        <f>SUM(E8:H8)</f>
        <v>44</v>
      </c>
      <c r="J8" s="7"/>
      <c r="K8" s="2">
        <f>I8-J8</f>
        <v>44</v>
      </c>
      <c r="L8" s="8">
        <v>0.66570601851851852</v>
      </c>
      <c r="M8" s="2">
        <v>3</v>
      </c>
      <c r="N8" s="2"/>
      <c r="P8" s="2"/>
    </row>
    <row r="9" spans="1:17" x14ac:dyDescent="0.35">
      <c r="A9" s="2">
        <v>8</v>
      </c>
      <c r="B9" t="s">
        <v>54</v>
      </c>
      <c r="C9" t="s">
        <v>13</v>
      </c>
      <c r="D9" s="3"/>
      <c r="E9" s="2">
        <v>19</v>
      </c>
      <c r="F9" s="2">
        <v>12</v>
      </c>
      <c r="G9" s="2">
        <v>8</v>
      </c>
      <c r="H9" s="2">
        <v>5</v>
      </c>
      <c r="I9" s="2">
        <f>SUM(E9:H9)</f>
        <v>44</v>
      </c>
      <c r="J9" s="7"/>
      <c r="K9" s="2">
        <f>I9-J9</f>
        <v>44</v>
      </c>
      <c r="L9" s="8">
        <v>0.66636574074074073</v>
      </c>
      <c r="M9" s="2">
        <v>4</v>
      </c>
      <c r="N9" s="2"/>
      <c r="P9" s="2"/>
      <c r="Q9" s="9"/>
    </row>
    <row r="10" spans="1:17" x14ac:dyDescent="0.35">
      <c r="A10" s="2">
        <v>9</v>
      </c>
      <c r="B10" t="s">
        <v>59</v>
      </c>
      <c r="C10" t="s">
        <v>0</v>
      </c>
      <c r="D10" s="3"/>
      <c r="E10" s="2">
        <v>19</v>
      </c>
      <c r="F10" s="2">
        <v>12</v>
      </c>
      <c r="G10" s="2">
        <v>8</v>
      </c>
      <c r="H10" s="2">
        <v>5</v>
      </c>
      <c r="I10" s="2">
        <f>SUM(E10:H10)</f>
        <v>44</v>
      </c>
      <c r="J10" s="7"/>
      <c r="K10" s="2">
        <f>I10-J10</f>
        <v>44</v>
      </c>
      <c r="L10" s="8">
        <v>0.66711805555555559</v>
      </c>
      <c r="M10" s="2">
        <v>4</v>
      </c>
      <c r="N10" s="2"/>
      <c r="P10" s="2"/>
      <c r="Q10" s="9"/>
    </row>
    <row r="11" spans="1:17" x14ac:dyDescent="0.35">
      <c r="A11" s="2">
        <v>10</v>
      </c>
      <c r="B11" t="s">
        <v>79</v>
      </c>
      <c r="C11" t="s">
        <v>0</v>
      </c>
      <c r="D11" s="3"/>
      <c r="E11" s="2">
        <v>19</v>
      </c>
      <c r="F11" s="2">
        <v>12</v>
      </c>
      <c r="G11" s="2">
        <v>7</v>
      </c>
      <c r="H11" s="2">
        <v>5</v>
      </c>
      <c r="I11" s="2">
        <f>SUM(E11:H11)</f>
        <v>43</v>
      </c>
      <c r="J11" s="7"/>
      <c r="K11" s="2">
        <f>I11-J11</f>
        <v>43</v>
      </c>
      <c r="L11" s="8">
        <v>0.66781250000000003</v>
      </c>
      <c r="M11" s="2">
        <v>5</v>
      </c>
      <c r="N11" s="2"/>
      <c r="P11" s="2"/>
    </row>
    <row r="12" spans="1:17" x14ac:dyDescent="0.35">
      <c r="A12" s="2">
        <v>11</v>
      </c>
      <c r="B12" t="s">
        <v>31</v>
      </c>
      <c r="C12" t="s">
        <v>0</v>
      </c>
      <c r="D12" s="3"/>
      <c r="E12" s="2">
        <v>19</v>
      </c>
      <c r="F12" s="2">
        <v>12</v>
      </c>
      <c r="G12" s="2">
        <v>7</v>
      </c>
      <c r="H12" s="2">
        <v>5</v>
      </c>
      <c r="I12" s="2">
        <f>SUM(E12:H12)</f>
        <v>43</v>
      </c>
      <c r="J12" s="7"/>
      <c r="K12" s="2">
        <f>I12-J12</f>
        <v>43</v>
      </c>
      <c r="L12" s="8">
        <v>0.66902777777777778</v>
      </c>
      <c r="M12" s="2">
        <v>6</v>
      </c>
      <c r="N12" s="2"/>
      <c r="P12" s="2"/>
    </row>
    <row r="13" spans="1:17" x14ac:dyDescent="0.35">
      <c r="A13" s="2">
        <v>12</v>
      </c>
      <c r="B13" t="s">
        <v>83</v>
      </c>
      <c r="C13" t="s">
        <v>13</v>
      </c>
      <c r="D13" s="3"/>
      <c r="E13" s="2">
        <v>19</v>
      </c>
      <c r="F13" s="2">
        <v>12</v>
      </c>
      <c r="G13" s="2">
        <v>7</v>
      </c>
      <c r="H13" s="2">
        <v>5</v>
      </c>
      <c r="I13" s="2">
        <f>SUM(E13:H13)</f>
        <v>43</v>
      </c>
      <c r="J13" s="7"/>
      <c r="K13" s="2">
        <f>I13-J13</f>
        <v>43</v>
      </c>
      <c r="L13" s="8">
        <v>0.67281250000000004</v>
      </c>
      <c r="M13" s="2">
        <v>5</v>
      </c>
      <c r="N13" s="2"/>
      <c r="P13" s="2"/>
    </row>
    <row r="14" spans="1:17" x14ac:dyDescent="0.35">
      <c r="A14" s="2">
        <v>13</v>
      </c>
      <c r="B14" t="s">
        <v>55</v>
      </c>
      <c r="C14" t="s">
        <v>13</v>
      </c>
      <c r="D14" s="3"/>
      <c r="E14" s="2">
        <v>19</v>
      </c>
      <c r="F14" s="2">
        <v>12</v>
      </c>
      <c r="G14" s="2">
        <v>6</v>
      </c>
      <c r="H14" s="2">
        <v>5</v>
      </c>
      <c r="I14" s="2">
        <f>SUM(E14:H14)</f>
        <v>42</v>
      </c>
      <c r="J14" s="7"/>
      <c r="K14" s="2">
        <f>I14-J14</f>
        <v>42</v>
      </c>
      <c r="L14" s="8">
        <v>0.66993055555555558</v>
      </c>
      <c r="M14" s="2">
        <v>6</v>
      </c>
      <c r="N14" s="2"/>
      <c r="P14" s="2"/>
      <c r="Q14" s="9"/>
    </row>
    <row r="15" spans="1:17" x14ac:dyDescent="0.35">
      <c r="A15" s="2">
        <v>14</v>
      </c>
      <c r="B15" t="s">
        <v>73</v>
      </c>
      <c r="C15" t="s">
        <v>2</v>
      </c>
      <c r="D15" s="3"/>
      <c r="E15" s="2">
        <v>19</v>
      </c>
      <c r="F15" s="2">
        <v>12</v>
      </c>
      <c r="G15" s="2">
        <v>6</v>
      </c>
      <c r="H15" s="2">
        <v>5</v>
      </c>
      <c r="I15" s="2">
        <f>SUM(E15:H15)</f>
        <v>42</v>
      </c>
      <c r="J15" s="7"/>
      <c r="K15" s="2">
        <f>I15-J15</f>
        <v>42</v>
      </c>
      <c r="L15" s="8">
        <v>0.67216435185185186</v>
      </c>
      <c r="M15" s="2">
        <v>2</v>
      </c>
      <c r="N15" s="2"/>
      <c r="P15" s="2"/>
    </row>
    <row r="16" spans="1:17" x14ac:dyDescent="0.35">
      <c r="A16" s="2">
        <v>15</v>
      </c>
      <c r="B16" t="s">
        <v>21</v>
      </c>
      <c r="C16" t="s">
        <v>0</v>
      </c>
      <c r="D16" s="3"/>
      <c r="E16" s="2">
        <v>19</v>
      </c>
      <c r="F16" s="2">
        <v>12</v>
      </c>
      <c r="G16" s="2">
        <v>5</v>
      </c>
      <c r="H16" s="2">
        <v>5</v>
      </c>
      <c r="I16" s="2">
        <f>SUM(E16:H16)</f>
        <v>41</v>
      </c>
      <c r="J16" s="7"/>
      <c r="K16" s="2">
        <f>I16-J16</f>
        <v>41</v>
      </c>
      <c r="L16" s="8">
        <v>0.65951388888888884</v>
      </c>
      <c r="M16" s="2">
        <v>7</v>
      </c>
      <c r="N16" s="2"/>
      <c r="P16" s="2"/>
    </row>
    <row r="17" spans="1:16" x14ac:dyDescent="0.35">
      <c r="A17" s="2">
        <v>16</v>
      </c>
      <c r="B17" t="s">
        <v>20</v>
      </c>
      <c r="C17" t="s">
        <v>13</v>
      </c>
      <c r="D17" s="3"/>
      <c r="E17" s="2">
        <v>19</v>
      </c>
      <c r="F17" s="2">
        <v>12</v>
      </c>
      <c r="G17" s="2">
        <v>5</v>
      </c>
      <c r="H17" s="2">
        <v>5</v>
      </c>
      <c r="I17" s="2">
        <f>SUM(E17:H17)</f>
        <v>41</v>
      </c>
      <c r="J17" s="7"/>
      <c r="K17" s="2">
        <f>I17-J17</f>
        <v>41</v>
      </c>
      <c r="L17" s="8">
        <v>0.66835648148148152</v>
      </c>
      <c r="M17" s="2">
        <v>7</v>
      </c>
      <c r="N17" s="2"/>
      <c r="P17" s="2"/>
    </row>
    <row r="18" spans="1:16" x14ac:dyDescent="0.35">
      <c r="A18" s="2">
        <v>17</v>
      </c>
      <c r="B18" t="s">
        <v>64</v>
      </c>
      <c r="C18" t="s">
        <v>0</v>
      </c>
      <c r="D18" s="3"/>
      <c r="E18" s="2">
        <v>19</v>
      </c>
      <c r="F18" s="2">
        <v>12</v>
      </c>
      <c r="G18" s="2">
        <v>5</v>
      </c>
      <c r="H18" s="2">
        <v>5</v>
      </c>
      <c r="I18" s="2">
        <f>SUM(E18:H18)</f>
        <v>41</v>
      </c>
      <c r="J18" s="7"/>
      <c r="K18" s="2">
        <f>I18-J18</f>
        <v>41</v>
      </c>
      <c r="L18" s="8">
        <v>0.67016203703703703</v>
      </c>
      <c r="M18" s="2">
        <v>8</v>
      </c>
      <c r="N18" s="2"/>
      <c r="P18" s="2"/>
    </row>
    <row r="19" spans="1:16" x14ac:dyDescent="0.35">
      <c r="A19" s="2">
        <v>18</v>
      </c>
      <c r="B19" t="s">
        <v>11</v>
      </c>
      <c r="C19" t="s">
        <v>0</v>
      </c>
      <c r="D19" s="3"/>
      <c r="E19" s="2">
        <v>19</v>
      </c>
      <c r="F19" s="2">
        <v>12</v>
      </c>
      <c r="G19" s="2">
        <v>5</v>
      </c>
      <c r="H19" s="2">
        <v>5</v>
      </c>
      <c r="I19" s="2">
        <f>SUM(E19:H19)</f>
        <v>41</v>
      </c>
      <c r="J19" s="7"/>
      <c r="K19" s="2">
        <f>I19-J19</f>
        <v>41</v>
      </c>
      <c r="L19" s="8">
        <v>0.67302083333333329</v>
      </c>
      <c r="M19" s="2">
        <v>9</v>
      </c>
      <c r="N19" s="2"/>
      <c r="P19" s="2"/>
    </row>
    <row r="20" spans="1:16" x14ac:dyDescent="0.35">
      <c r="A20" s="2">
        <v>19</v>
      </c>
      <c r="B20" t="s">
        <v>33</v>
      </c>
      <c r="C20" t="s">
        <v>13</v>
      </c>
      <c r="D20" s="3"/>
      <c r="E20" s="2">
        <v>19</v>
      </c>
      <c r="F20" s="2">
        <v>12</v>
      </c>
      <c r="G20" s="2">
        <v>6</v>
      </c>
      <c r="H20" s="2">
        <v>5</v>
      </c>
      <c r="I20" s="2">
        <f>SUM(E20:H20)</f>
        <v>42</v>
      </c>
      <c r="J20" s="7">
        <v>1</v>
      </c>
      <c r="K20" s="2">
        <f>I20-J20</f>
        <v>41</v>
      </c>
      <c r="L20" s="8">
        <v>0.67495370370370367</v>
      </c>
      <c r="M20" s="2">
        <v>8</v>
      </c>
      <c r="N20" s="2"/>
      <c r="P20" s="2"/>
    </row>
    <row r="21" spans="1:16" x14ac:dyDescent="0.35">
      <c r="A21" s="2">
        <v>20</v>
      </c>
      <c r="B21" t="s">
        <v>46</v>
      </c>
      <c r="C21" t="s">
        <v>2</v>
      </c>
      <c r="D21" s="3" t="s">
        <v>6</v>
      </c>
      <c r="E21" s="2">
        <v>19</v>
      </c>
      <c r="F21" s="2">
        <v>12</v>
      </c>
      <c r="G21" s="2">
        <v>8</v>
      </c>
      <c r="H21" s="2">
        <v>5</v>
      </c>
      <c r="I21" s="2">
        <f>SUM(E21:H21)</f>
        <v>44</v>
      </c>
      <c r="J21" s="7">
        <v>3</v>
      </c>
      <c r="K21" s="2">
        <f>I21-J21</f>
        <v>41</v>
      </c>
      <c r="L21" s="8">
        <v>0.6834027777777778</v>
      </c>
      <c r="M21" s="2">
        <v>3</v>
      </c>
      <c r="N21" s="2">
        <v>2</v>
      </c>
      <c r="P21" s="2"/>
    </row>
    <row r="22" spans="1:16" x14ac:dyDescent="0.35">
      <c r="A22" s="2">
        <v>21</v>
      </c>
      <c r="B22" t="s">
        <v>48</v>
      </c>
      <c r="C22" t="s">
        <v>13</v>
      </c>
      <c r="D22" s="3"/>
      <c r="E22" s="2">
        <v>19</v>
      </c>
      <c r="F22" s="2">
        <v>12</v>
      </c>
      <c r="G22" s="2">
        <v>4</v>
      </c>
      <c r="H22" s="2">
        <v>5</v>
      </c>
      <c r="I22" s="2">
        <f>SUM(E22:H22)</f>
        <v>40</v>
      </c>
      <c r="J22" s="7"/>
      <c r="K22" s="2">
        <f>I22-J22</f>
        <v>40</v>
      </c>
      <c r="L22" s="8">
        <v>0.66738425925925926</v>
      </c>
      <c r="M22" s="2">
        <v>9</v>
      </c>
      <c r="N22" s="2"/>
      <c r="P22" s="2"/>
    </row>
    <row r="23" spans="1:16" x14ac:dyDescent="0.35">
      <c r="A23" s="2">
        <v>22</v>
      </c>
      <c r="B23" t="s">
        <v>39</v>
      </c>
      <c r="C23" t="s">
        <v>0</v>
      </c>
      <c r="D23" s="3"/>
      <c r="E23" s="2">
        <v>19</v>
      </c>
      <c r="F23" s="2">
        <v>12</v>
      </c>
      <c r="G23" s="2">
        <v>4</v>
      </c>
      <c r="H23" s="2">
        <v>5</v>
      </c>
      <c r="I23" s="2">
        <f>SUM(E23:H23)</f>
        <v>40</v>
      </c>
      <c r="J23" s="7"/>
      <c r="K23" s="2">
        <f>I23-J23</f>
        <v>40</v>
      </c>
      <c r="L23" s="8">
        <v>0.66809027777777774</v>
      </c>
      <c r="M23" s="2">
        <v>10</v>
      </c>
      <c r="N23" s="2"/>
      <c r="P23" s="2"/>
    </row>
    <row r="24" spans="1:16" x14ac:dyDescent="0.35">
      <c r="A24" s="2">
        <v>23</v>
      </c>
      <c r="B24" t="s">
        <v>36</v>
      </c>
      <c r="C24" t="s">
        <v>13</v>
      </c>
      <c r="D24" s="3"/>
      <c r="E24" s="2">
        <v>19</v>
      </c>
      <c r="F24" s="2">
        <v>12</v>
      </c>
      <c r="G24" s="2">
        <v>4</v>
      </c>
      <c r="H24" s="2">
        <v>5</v>
      </c>
      <c r="I24" s="2">
        <f>SUM(E24:H24)</f>
        <v>40</v>
      </c>
      <c r="J24" s="7"/>
      <c r="K24" s="2">
        <f>I24-J24</f>
        <v>40</v>
      </c>
      <c r="L24" s="8">
        <v>0.66887731481481483</v>
      </c>
      <c r="M24" s="2">
        <v>10</v>
      </c>
      <c r="N24" s="2"/>
      <c r="P24" s="2"/>
    </row>
    <row r="25" spans="1:16" x14ac:dyDescent="0.35">
      <c r="A25" s="2">
        <v>24</v>
      </c>
      <c r="B25" t="s">
        <v>67</v>
      </c>
      <c r="C25" t="s">
        <v>13</v>
      </c>
      <c r="D25" s="3"/>
      <c r="E25" s="2">
        <v>19</v>
      </c>
      <c r="F25" s="2">
        <v>12</v>
      </c>
      <c r="G25" s="2">
        <v>5</v>
      </c>
      <c r="H25" s="2">
        <v>5</v>
      </c>
      <c r="I25" s="2">
        <f>SUM(E25:H25)</f>
        <v>41</v>
      </c>
      <c r="J25" s="7">
        <v>1</v>
      </c>
      <c r="K25" s="2">
        <f>I25-J25</f>
        <v>40</v>
      </c>
      <c r="L25" s="8">
        <v>0.67609953703703707</v>
      </c>
      <c r="M25" s="2">
        <v>11</v>
      </c>
      <c r="N25" s="2"/>
      <c r="P25" s="2"/>
    </row>
    <row r="26" spans="1:16" x14ac:dyDescent="0.35">
      <c r="A26" s="2">
        <v>25</v>
      </c>
      <c r="B26" t="s">
        <v>42</v>
      </c>
      <c r="C26" t="s">
        <v>2</v>
      </c>
      <c r="D26" s="3"/>
      <c r="E26" s="2">
        <v>18</v>
      </c>
      <c r="F26" s="2">
        <v>12</v>
      </c>
      <c r="G26" s="2">
        <v>4</v>
      </c>
      <c r="H26" s="2">
        <v>5</v>
      </c>
      <c r="I26" s="2">
        <f>SUM(E26:H26)</f>
        <v>39</v>
      </c>
      <c r="J26" s="7"/>
      <c r="K26" s="2">
        <f>I26-J26</f>
        <v>39</v>
      </c>
      <c r="L26" s="8">
        <v>0.66620370370370374</v>
      </c>
      <c r="M26" s="2">
        <v>4</v>
      </c>
      <c r="N26" s="2"/>
      <c r="P26" s="2"/>
    </row>
    <row r="27" spans="1:16" x14ac:dyDescent="0.35">
      <c r="A27" s="2">
        <v>26</v>
      </c>
      <c r="B27" t="s">
        <v>58</v>
      </c>
      <c r="C27" t="s">
        <v>13</v>
      </c>
      <c r="D27" s="3"/>
      <c r="E27" s="2">
        <v>19</v>
      </c>
      <c r="F27" s="2">
        <v>12</v>
      </c>
      <c r="G27" s="2">
        <v>2</v>
      </c>
      <c r="H27" s="2">
        <v>5</v>
      </c>
      <c r="I27" s="2">
        <f>SUM(E27:H27)</f>
        <v>38</v>
      </c>
      <c r="J27" s="7"/>
      <c r="K27" s="2">
        <f>I27-J27</f>
        <v>38</v>
      </c>
      <c r="L27" s="8">
        <v>0.65268518518518515</v>
      </c>
      <c r="M27" s="2">
        <v>12</v>
      </c>
      <c r="N27" s="2"/>
      <c r="P27" s="2"/>
    </row>
    <row r="28" spans="1:16" x14ac:dyDescent="0.35">
      <c r="A28" s="2">
        <v>27</v>
      </c>
      <c r="B28" t="s">
        <v>52</v>
      </c>
      <c r="C28" t="s">
        <v>2</v>
      </c>
      <c r="D28" s="3"/>
      <c r="E28" s="2">
        <v>19</v>
      </c>
      <c r="F28" s="2">
        <v>12</v>
      </c>
      <c r="G28" s="2">
        <v>2</v>
      </c>
      <c r="H28" s="2">
        <v>5</v>
      </c>
      <c r="I28" s="2">
        <f>SUM(E28:H28)</f>
        <v>38</v>
      </c>
      <c r="J28" s="7"/>
      <c r="K28" s="2">
        <f>I28-J28</f>
        <v>38</v>
      </c>
      <c r="L28" s="8">
        <v>0.66019675925925925</v>
      </c>
      <c r="M28" s="2">
        <v>5</v>
      </c>
      <c r="N28" s="2"/>
      <c r="P28" s="2"/>
    </row>
    <row r="29" spans="1:16" x14ac:dyDescent="0.35">
      <c r="A29" s="2">
        <v>28</v>
      </c>
      <c r="B29" t="s">
        <v>57</v>
      </c>
      <c r="C29" t="s">
        <v>1</v>
      </c>
      <c r="D29" s="3"/>
      <c r="E29" s="2">
        <v>19</v>
      </c>
      <c r="F29" s="2">
        <v>12</v>
      </c>
      <c r="G29" s="2">
        <v>2</v>
      </c>
      <c r="H29" s="2">
        <v>5</v>
      </c>
      <c r="I29" s="2">
        <f>SUM(E29:H29)</f>
        <v>38</v>
      </c>
      <c r="J29" s="7"/>
      <c r="K29" s="2">
        <f>I29-J29</f>
        <v>38</v>
      </c>
      <c r="L29" s="8">
        <v>0.66642361111111115</v>
      </c>
      <c r="M29" s="2">
        <v>1</v>
      </c>
      <c r="N29" s="2"/>
      <c r="P29" s="2"/>
    </row>
    <row r="30" spans="1:16" x14ac:dyDescent="0.35">
      <c r="A30" s="2">
        <v>29</v>
      </c>
      <c r="B30" t="s">
        <v>81</v>
      </c>
      <c r="C30" t="s">
        <v>2</v>
      </c>
      <c r="D30" s="3"/>
      <c r="E30" s="2">
        <v>17</v>
      </c>
      <c r="F30" s="2">
        <v>12</v>
      </c>
      <c r="G30" s="2">
        <v>4</v>
      </c>
      <c r="H30" s="2">
        <v>5</v>
      </c>
      <c r="I30" s="2">
        <f>SUM(E30:H30)</f>
        <v>38</v>
      </c>
      <c r="J30" s="7"/>
      <c r="K30" s="2">
        <f>I30-J30</f>
        <v>38</v>
      </c>
      <c r="L30" s="8">
        <v>0.66983796296296294</v>
      </c>
      <c r="M30" s="2">
        <v>6</v>
      </c>
      <c r="N30" s="2"/>
      <c r="P30" s="2"/>
    </row>
    <row r="31" spans="1:16" x14ac:dyDescent="0.35">
      <c r="A31" s="2">
        <v>30</v>
      </c>
      <c r="B31" t="s">
        <v>71</v>
      </c>
      <c r="C31" t="s">
        <v>0</v>
      </c>
      <c r="D31" s="3" t="s">
        <v>5</v>
      </c>
      <c r="E31" s="2">
        <v>19</v>
      </c>
      <c r="F31" s="2">
        <v>12</v>
      </c>
      <c r="G31" s="2">
        <v>3</v>
      </c>
      <c r="H31" s="2">
        <v>5</v>
      </c>
      <c r="I31" s="2">
        <f>SUM(E31:H31)</f>
        <v>39</v>
      </c>
      <c r="J31" s="7">
        <v>1</v>
      </c>
      <c r="K31" s="2">
        <f>I31-J31</f>
        <v>38</v>
      </c>
      <c r="L31" s="8">
        <v>0.67600694444444442</v>
      </c>
      <c r="M31" s="2">
        <v>11</v>
      </c>
      <c r="N31" s="2">
        <v>1</v>
      </c>
      <c r="P31" s="2"/>
    </row>
    <row r="32" spans="1:16" x14ac:dyDescent="0.35">
      <c r="A32" s="2">
        <v>31</v>
      </c>
      <c r="B32" t="s">
        <v>78</v>
      </c>
      <c r="C32" t="s">
        <v>0</v>
      </c>
      <c r="D32" s="3"/>
      <c r="E32" s="2">
        <v>18</v>
      </c>
      <c r="F32" s="2">
        <v>12</v>
      </c>
      <c r="G32" s="2">
        <v>6</v>
      </c>
      <c r="H32" s="2">
        <v>5</v>
      </c>
      <c r="I32" s="2">
        <f>SUM(E32:H32)</f>
        <v>41</v>
      </c>
      <c r="J32" s="7">
        <v>3</v>
      </c>
      <c r="K32" s="2">
        <f>I32-J32</f>
        <v>38</v>
      </c>
      <c r="L32" s="8">
        <v>0.68125000000000002</v>
      </c>
      <c r="M32" s="2">
        <v>12</v>
      </c>
      <c r="N32" s="2"/>
      <c r="P32" s="2"/>
    </row>
    <row r="33" spans="1:16" x14ac:dyDescent="0.35">
      <c r="A33" s="2">
        <v>32</v>
      </c>
      <c r="B33" t="s">
        <v>26</v>
      </c>
      <c r="C33" t="s">
        <v>2</v>
      </c>
      <c r="D33" s="3"/>
      <c r="E33" s="2">
        <v>19</v>
      </c>
      <c r="F33" s="2">
        <v>12</v>
      </c>
      <c r="G33" s="2">
        <v>6</v>
      </c>
      <c r="H33" s="2">
        <v>0</v>
      </c>
      <c r="I33" s="2">
        <f>SUM(E33:H33)</f>
        <v>37</v>
      </c>
      <c r="J33" s="7"/>
      <c r="K33" s="2">
        <f>I33-J33</f>
        <v>37</v>
      </c>
      <c r="L33" s="8">
        <v>0.65497685185185184</v>
      </c>
      <c r="M33" s="2">
        <v>7</v>
      </c>
      <c r="N33" s="2"/>
      <c r="P33" s="2"/>
    </row>
    <row r="34" spans="1:16" x14ac:dyDescent="0.35">
      <c r="A34" s="2">
        <v>33</v>
      </c>
      <c r="B34" t="s">
        <v>25</v>
      </c>
      <c r="C34" t="s">
        <v>14</v>
      </c>
      <c r="D34" s="3"/>
      <c r="E34" s="2">
        <v>18</v>
      </c>
      <c r="F34" s="2">
        <v>12</v>
      </c>
      <c r="G34" s="2">
        <v>2</v>
      </c>
      <c r="H34" s="2">
        <v>5</v>
      </c>
      <c r="I34" s="2">
        <f>SUM(E34:H34)</f>
        <v>37</v>
      </c>
      <c r="J34" s="7"/>
      <c r="K34" s="2">
        <f>I34-J34</f>
        <v>37</v>
      </c>
      <c r="L34" s="8">
        <v>0.65976851851851848</v>
      </c>
      <c r="M34" s="2">
        <v>1</v>
      </c>
      <c r="N34" s="2"/>
      <c r="P34" s="2"/>
    </row>
    <row r="35" spans="1:16" x14ac:dyDescent="0.35">
      <c r="A35" s="2">
        <v>34</v>
      </c>
      <c r="B35" t="s">
        <v>60</v>
      </c>
      <c r="C35" t="s">
        <v>2</v>
      </c>
      <c r="D35" s="3"/>
      <c r="E35" s="2">
        <v>16</v>
      </c>
      <c r="F35" s="2">
        <v>12</v>
      </c>
      <c r="G35" s="2">
        <v>3</v>
      </c>
      <c r="H35" s="2">
        <v>5</v>
      </c>
      <c r="I35" s="2">
        <f>SUM(E35:H35)</f>
        <v>36</v>
      </c>
      <c r="J35" s="7"/>
      <c r="K35" s="2">
        <f>I35-J35</f>
        <v>36</v>
      </c>
      <c r="L35" s="8">
        <v>0.66560185185185183</v>
      </c>
      <c r="M35" s="2">
        <v>8</v>
      </c>
      <c r="N35" s="2"/>
      <c r="P35" s="2"/>
    </row>
    <row r="36" spans="1:16" x14ac:dyDescent="0.35">
      <c r="A36" s="2">
        <v>35</v>
      </c>
      <c r="B36" t="s">
        <v>68</v>
      </c>
      <c r="C36" t="s">
        <v>2</v>
      </c>
      <c r="D36" s="3"/>
      <c r="E36" s="2">
        <v>14</v>
      </c>
      <c r="F36" s="2">
        <v>12</v>
      </c>
      <c r="G36" s="2">
        <v>4</v>
      </c>
      <c r="H36" s="2">
        <v>5</v>
      </c>
      <c r="I36" s="2">
        <f>SUM(E36:H36)</f>
        <v>35</v>
      </c>
      <c r="J36" s="7"/>
      <c r="K36" s="2">
        <f>I36-J36</f>
        <v>35</v>
      </c>
      <c r="L36" s="8">
        <v>0.64973379629629635</v>
      </c>
      <c r="M36" s="2">
        <v>9</v>
      </c>
      <c r="N36" s="2"/>
      <c r="P36" s="2"/>
    </row>
    <row r="37" spans="1:16" x14ac:dyDescent="0.35">
      <c r="A37" s="2">
        <v>36</v>
      </c>
      <c r="B37" t="s">
        <v>49</v>
      </c>
      <c r="C37" t="s">
        <v>13</v>
      </c>
      <c r="D37" s="3" t="s">
        <v>6</v>
      </c>
      <c r="E37" s="2">
        <v>19</v>
      </c>
      <c r="F37" s="2">
        <v>9</v>
      </c>
      <c r="G37" s="2">
        <v>7</v>
      </c>
      <c r="H37" s="2">
        <v>0</v>
      </c>
      <c r="I37" s="2">
        <f>SUM(E37:H37)</f>
        <v>35</v>
      </c>
      <c r="J37" s="7"/>
      <c r="K37" s="2">
        <f>I37-J37</f>
        <v>35</v>
      </c>
      <c r="L37" s="8">
        <v>0.66445601851851854</v>
      </c>
      <c r="M37" s="2">
        <v>13</v>
      </c>
      <c r="N37" s="2">
        <v>3</v>
      </c>
      <c r="P37" s="2"/>
    </row>
    <row r="38" spans="1:16" x14ac:dyDescent="0.35">
      <c r="A38" s="2">
        <v>37</v>
      </c>
      <c r="B38" t="s">
        <v>56</v>
      </c>
      <c r="C38" t="s">
        <v>2</v>
      </c>
      <c r="D38" s="3" t="s">
        <v>6</v>
      </c>
      <c r="E38" s="2">
        <v>15</v>
      </c>
      <c r="F38" s="2">
        <v>12</v>
      </c>
      <c r="G38" s="2">
        <v>2</v>
      </c>
      <c r="H38" s="2">
        <v>5</v>
      </c>
      <c r="I38" s="2">
        <f>SUM(E38:H38)</f>
        <v>34</v>
      </c>
      <c r="J38" s="7"/>
      <c r="K38" s="2">
        <f>I38-J38</f>
        <v>34</v>
      </c>
      <c r="L38" s="8">
        <v>0.66047453703703707</v>
      </c>
      <c r="M38" s="2">
        <v>10</v>
      </c>
      <c r="N38" s="2">
        <v>4</v>
      </c>
      <c r="P38" s="2"/>
    </row>
    <row r="39" spans="1:16" x14ac:dyDescent="0.35">
      <c r="A39" s="2">
        <v>38</v>
      </c>
      <c r="B39" t="s">
        <v>76</v>
      </c>
      <c r="C39" t="s">
        <v>0</v>
      </c>
      <c r="D39" s="3"/>
      <c r="E39" s="2">
        <v>19</v>
      </c>
      <c r="F39" s="2">
        <v>12</v>
      </c>
      <c r="G39" s="2">
        <v>3</v>
      </c>
      <c r="H39" s="2">
        <v>0</v>
      </c>
      <c r="I39" s="2">
        <f>SUM(E39:H39)</f>
        <v>34</v>
      </c>
      <c r="J39" s="7"/>
      <c r="K39" s="2">
        <f>I39-J39</f>
        <v>34</v>
      </c>
      <c r="L39" s="8">
        <v>0.67005787037037035</v>
      </c>
      <c r="M39" s="2">
        <v>13</v>
      </c>
      <c r="N39" s="2"/>
      <c r="P39" s="2"/>
    </row>
    <row r="40" spans="1:16" x14ac:dyDescent="0.35">
      <c r="A40" s="2">
        <v>39</v>
      </c>
      <c r="B40" t="s">
        <v>30</v>
      </c>
      <c r="C40" t="s">
        <v>13</v>
      </c>
      <c r="D40" s="3"/>
      <c r="E40" s="2">
        <v>19</v>
      </c>
      <c r="F40" s="2">
        <v>12</v>
      </c>
      <c r="G40" s="2">
        <v>2</v>
      </c>
      <c r="H40" s="2">
        <v>0</v>
      </c>
      <c r="I40" s="2">
        <f>SUM(E40:H40)</f>
        <v>33</v>
      </c>
      <c r="J40" s="7"/>
      <c r="K40" s="2">
        <f>I40-J40</f>
        <v>33</v>
      </c>
      <c r="L40" s="8">
        <v>0.63938657407407407</v>
      </c>
      <c r="M40" s="2">
        <v>14</v>
      </c>
      <c r="N40" s="2"/>
      <c r="P40" s="2"/>
    </row>
    <row r="41" spans="1:16" x14ac:dyDescent="0.35">
      <c r="A41" s="2">
        <v>40</v>
      </c>
      <c r="B41" t="s">
        <v>51</v>
      </c>
      <c r="C41" t="s">
        <v>1</v>
      </c>
      <c r="D41" s="3"/>
      <c r="E41" s="2">
        <v>19</v>
      </c>
      <c r="F41" s="2">
        <v>12</v>
      </c>
      <c r="G41" s="2">
        <v>2</v>
      </c>
      <c r="H41" s="2">
        <v>0</v>
      </c>
      <c r="I41" s="2">
        <f>SUM(E41:H41)</f>
        <v>33</v>
      </c>
      <c r="J41" s="7"/>
      <c r="K41" s="2">
        <f>I41-J41</f>
        <v>33</v>
      </c>
      <c r="L41" s="8">
        <v>0.65718750000000004</v>
      </c>
      <c r="M41" s="2">
        <v>2</v>
      </c>
      <c r="N41" s="2"/>
      <c r="P41" s="2"/>
    </row>
    <row r="42" spans="1:16" x14ac:dyDescent="0.35">
      <c r="A42" s="2">
        <v>41</v>
      </c>
      <c r="B42" t="s">
        <v>74</v>
      </c>
      <c r="C42" t="s">
        <v>2</v>
      </c>
      <c r="D42" s="3"/>
      <c r="E42" s="2">
        <v>19</v>
      </c>
      <c r="F42" s="2">
        <v>12</v>
      </c>
      <c r="G42" s="2">
        <v>2</v>
      </c>
      <c r="H42" s="2">
        <v>0</v>
      </c>
      <c r="I42" s="2">
        <f>SUM(E42:H42)</f>
        <v>33</v>
      </c>
      <c r="J42" s="7"/>
      <c r="K42" s="2">
        <f>I42-J42</f>
        <v>33</v>
      </c>
      <c r="L42" s="8">
        <v>0.66092592592592592</v>
      </c>
      <c r="M42" s="2">
        <v>11</v>
      </c>
      <c r="N42" s="2"/>
      <c r="P42" s="2"/>
    </row>
    <row r="43" spans="1:16" x14ac:dyDescent="0.35">
      <c r="A43" s="2">
        <v>42</v>
      </c>
      <c r="B43" t="s">
        <v>35</v>
      </c>
      <c r="C43" t="s">
        <v>14</v>
      </c>
      <c r="D43" s="3" t="s">
        <v>6</v>
      </c>
      <c r="E43" s="2">
        <v>19</v>
      </c>
      <c r="F43" s="2">
        <v>12</v>
      </c>
      <c r="G43" s="2">
        <v>2</v>
      </c>
      <c r="H43" s="2">
        <v>0</v>
      </c>
      <c r="I43" s="2">
        <f>SUM(E43:H43)</f>
        <v>33</v>
      </c>
      <c r="J43" s="7"/>
      <c r="K43" s="2">
        <f>I43-J43</f>
        <v>33</v>
      </c>
      <c r="L43" s="8">
        <v>0.66306712962962966</v>
      </c>
      <c r="M43" s="2">
        <v>2</v>
      </c>
      <c r="N43" s="2">
        <v>5</v>
      </c>
      <c r="P43" s="2"/>
    </row>
    <row r="44" spans="1:16" x14ac:dyDescent="0.35">
      <c r="A44" s="2">
        <v>43</v>
      </c>
      <c r="B44" t="s">
        <v>86</v>
      </c>
      <c r="C44" t="s">
        <v>0</v>
      </c>
      <c r="D44" s="3" t="s">
        <v>5</v>
      </c>
      <c r="E44" s="2">
        <v>14</v>
      </c>
      <c r="F44" s="2">
        <v>12</v>
      </c>
      <c r="G44" s="2">
        <v>2</v>
      </c>
      <c r="H44" s="2">
        <v>5</v>
      </c>
      <c r="I44" s="2">
        <f>SUM(E44:H44)</f>
        <v>33</v>
      </c>
      <c r="J44" s="7"/>
      <c r="K44" s="2">
        <f>I44-J44</f>
        <v>33</v>
      </c>
      <c r="L44" s="8">
        <v>0.66880787037037037</v>
      </c>
      <c r="M44" s="2">
        <v>14</v>
      </c>
      <c r="N44" s="2">
        <v>2</v>
      </c>
      <c r="P44" s="2"/>
    </row>
    <row r="45" spans="1:16" x14ac:dyDescent="0.35">
      <c r="A45" s="2">
        <v>44</v>
      </c>
      <c r="B45" t="s">
        <v>72</v>
      </c>
      <c r="C45" t="s">
        <v>0</v>
      </c>
      <c r="D45" s="3"/>
      <c r="E45" s="2">
        <v>19</v>
      </c>
      <c r="F45" s="2">
        <v>12</v>
      </c>
      <c r="G45" s="2">
        <v>4</v>
      </c>
      <c r="H45" s="2">
        <v>0</v>
      </c>
      <c r="I45" s="2">
        <f>SUM(E45:H45)</f>
        <v>35</v>
      </c>
      <c r="J45" s="7">
        <v>2</v>
      </c>
      <c r="K45" s="2">
        <f>I45-J45</f>
        <v>33</v>
      </c>
      <c r="L45" s="8">
        <v>0.67809027777777775</v>
      </c>
      <c r="M45" s="2">
        <v>15</v>
      </c>
      <c r="N45" s="2"/>
      <c r="P45" s="2"/>
    </row>
    <row r="46" spans="1:16" x14ac:dyDescent="0.35">
      <c r="A46" s="2">
        <v>45</v>
      </c>
      <c r="B46" t="s">
        <v>29</v>
      </c>
      <c r="C46" t="s">
        <v>2</v>
      </c>
      <c r="D46" s="3"/>
      <c r="E46" s="2">
        <v>19</v>
      </c>
      <c r="F46" s="2">
        <v>12</v>
      </c>
      <c r="G46" s="2">
        <v>1</v>
      </c>
      <c r="H46" s="2">
        <v>0</v>
      </c>
      <c r="I46" s="2">
        <f>SUM(E46:H46)</f>
        <v>32</v>
      </c>
      <c r="J46" s="7"/>
      <c r="K46" s="2">
        <f>I46-J46</f>
        <v>32</v>
      </c>
      <c r="L46" s="8">
        <v>0.62991898148148151</v>
      </c>
      <c r="M46" s="2">
        <v>12</v>
      </c>
      <c r="N46" s="2"/>
      <c r="P46" s="2"/>
    </row>
    <row r="47" spans="1:16" x14ac:dyDescent="0.35">
      <c r="A47" s="2">
        <v>46</v>
      </c>
      <c r="B47" t="s">
        <v>43</v>
      </c>
      <c r="C47" t="s">
        <v>0</v>
      </c>
      <c r="D47" s="3"/>
      <c r="E47" s="2">
        <v>18</v>
      </c>
      <c r="F47" s="2">
        <v>12</v>
      </c>
      <c r="G47" s="2">
        <v>2</v>
      </c>
      <c r="H47" s="2">
        <v>0</v>
      </c>
      <c r="I47" s="2">
        <f>SUM(E47:H47)</f>
        <v>32</v>
      </c>
      <c r="J47" s="7"/>
      <c r="K47" s="2">
        <f>I47-J47</f>
        <v>32</v>
      </c>
      <c r="L47" s="8">
        <v>0.64482638888888888</v>
      </c>
      <c r="M47" s="2">
        <v>16</v>
      </c>
      <c r="N47" s="2"/>
      <c r="P47" s="2"/>
    </row>
    <row r="48" spans="1:16" x14ac:dyDescent="0.35">
      <c r="A48" s="2">
        <v>47</v>
      </c>
      <c r="B48" t="s">
        <v>38</v>
      </c>
      <c r="C48" t="s">
        <v>2</v>
      </c>
      <c r="D48" s="3"/>
      <c r="E48" s="2">
        <v>18</v>
      </c>
      <c r="F48" s="2">
        <v>12</v>
      </c>
      <c r="G48" s="2">
        <v>2</v>
      </c>
      <c r="H48" s="2">
        <v>0</v>
      </c>
      <c r="I48" s="2">
        <f>SUM(E48:H48)</f>
        <v>32</v>
      </c>
      <c r="J48" s="7"/>
      <c r="K48" s="2">
        <f>I48-J48</f>
        <v>32</v>
      </c>
      <c r="L48" s="8">
        <v>0.66715277777777782</v>
      </c>
      <c r="M48" s="2">
        <v>13</v>
      </c>
      <c r="N48" s="2"/>
      <c r="P48" s="2"/>
    </row>
    <row r="49" spans="1:16" x14ac:dyDescent="0.35">
      <c r="A49" s="2">
        <v>48</v>
      </c>
      <c r="B49" t="s">
        <v>85</v>
      </c>
      <c r="C49" t="s">
        <v>13</v>
      </c>
      <c r="D49" s="3" t="s">
        <v>6</v>
      </c>
      <c r="E49" s="2">
        <v>17</v>
      </c>
      <c r="F49" s="2">
        <v>12</v>
      </c>
      <c r="G49" s="2">
        <v>2</v>
      </c>
      <c r="H49" s="2">
        <v>0</v>
      </c>
      <c r="I49" s="2">
        <f>SUM(E49:H49)</f>
        <v>31</v>
      </c>
      <c r="J49" s="7"/>
      <c r="K49" s="2">
        <f>I49-J49</f>
        <v>31</v>
      </c>
      <c r="L49" s="8">
        <v>0.66243055555555552</v>
      </c>
      <c r="M49" s="2">
        <v>15</v>
      </c>
      <c r="N49" s="2">
        <v>6</v>
      </c>
      <c r="P49" s="2"/>
    </row>
    <row r="50" spans="1:16" x14ac:dyDescent="0.35">
      <c r="A50" s="2">
        <v>49</v>
      </c>
      <c r="B50" t="s">
        <v>34</v>
      </c>
      <c r="C50" t="s">
        <v>13</v>
      </c>
      <c r="D50" s="3"/>
      <c r="E50" s="2">
        <v>13</v>
      </c>
      <c r="F50" s="2">
        <v>12</v>
      </c>
      <c r="G50" s="2">
        <v>1</v>
      </c>
      <c r="H50" s="2">
        <v>5</v>
      </c>
      <c r="I50" s="2">
        <f>SUM(E50:H50)</f>
        <v>31</v>
      </c>
      <c r="J50" s="7"/>
      <c r="K50" s="2">
        <f>I50-J50</f>
        <v>31</v>
      </c>
      <c r="L50" s="8">
        <v>0.67259259259259263</v>
      </c>
      <c r="M50" s="2">
        <v>16</v>
      </c>
      <c r="N50" s="2"/>
      <c r="P50" s="2"/>
    </row>
    <row r="51" spans="1:16" x14ac:dyDescent="0.35">
      <c r="A51" s="2">
        <v>50</v>
      </c>
      <c r="B51" t="s">
        <v>40</v>
      </c>
      <c r="C51" t="s">
        <v>13</v>
      </c>
      <c r="D51" s="3"/>
      <c r="E51" s="2">
        <v>13</v>
      </c>
      <c r="F51" s="2">
        <v>12</v>
      </c>
      <c r="G51" s="2">
        <v>1</v>
      </c>
      <c r="H51" s="2">
        <v>5</v>
      </c>
      <c r="I51" s="2">
        <f>SUM(E51:H51)</f>
        <v>31</v>
      </c>
      <c r="J51" s="7"/>
      <c r="K51" s="2">
        <f>I51-J51</f>
        <v>31</v>
      </c>
      <c r="L51" s="8">
        <v>0.67287037037037034</v>
      </c>
      <c r="M51" s="2">
        <v>17</v>
      </c>
      <c r="N51" s="2"/>
      <c r="P51" s="2"/>
    </row>
    <row r="52" spans="1:16" x14ac:dyDescent="0.35">
      <c r="A52" s="2">
        <v>51</v>
      </c>
      <c r="B52" t="s">
        <v>62</v>
      </c>
      <c r="C52" t="s">
        <v>0</v>
      </c>
      <c r="D52" s="3"/>
      <c r="E52" s="2">
        <v>16</v>
      </c>
      <c r="F52" s="2">
        <v>12</v>
      </c>
      <c r="G52" s="2">
        <v>2</v>
      </c>
      <c r="H52" s="2">
        <v>0</v>
      </c>
      <c r="I52" s="2">
        <f>SUM(E52:H52)</f>
        <v>30</v>
      </c>
      <c r="J52" s="7"/>
      <c r="K52" s="2">
        <f>I52-J52</f>
        <v>30</v>
      </c>
      <c r="L52" s="8">
        <v>0.65981481481481485</v>
      </c>
      <c r="M52" s="2">
        <v>17</v>
      </c>
      <c r="N52" s="2"/>
      <c r="P52" s="2"/>
    </row>
    <row r="53" spans="1:16" x14ac:dyDescent="0.35">
      <c r="A53" s="2">
        <v>52</v>
      </c>
      <c r="B53" t="s">
        <v>61</v>
      </c>
      <c r="C53" t="s">
        <v>2</v>
      </c>
      <c r="D53" s="3"/>
      <c r="E53" s="2">
        <v>16</v>
      </c>
      <c r="F53" s="2">
        <v>12</v>
      </c>
      <c r="G53" s="2">
        <v>2</v>
      </c>
      <c r="H53" s="2">
        <v>0</v>
      </c>
      <c r="I53" s="2">
        <f>SUM(E53:H53)</f>
        <v>30</v>
      </c>
      <c r="J53" s="7"/>
      <c r="K53" s="2">
        <f>I53-J53</f>
        <v>30</v>
      </c>
      <c r="L53" s="8">
        <v>0.66186342592592595</v>
      </c>
      <c r="M53" s="2">
        <v>14</v>
      </c>
      <c r="N53" s="2"/>
      <c r="P53" s="2"/>
    </row>
    <row r="54" spans="1:16" x14ac:dyDescent="0.35">
      <c r="A54" s="2">
        <v>53</v>
      </c>
      <c r="B54" t="s">
        <v>50</v>
      </c>
      <c r="C54" t="s">
        <v>1</v>
      </c>
      <c r="D54" s="3" t="s">
        <v>5</v>
      </c>
      <c r="E54" s="2">
        <v>14</v>
      </c>
      <c r="F54" s="2">
        <v>12</v>
      </c>
      <c r="G54" s="2">
        <v>4</v>
      </c>
      <c r="H54" s="2">
        <v>0</v>
      </c>
      <c r="I54" s="2">
        <f>SUM(E54:H54)</f>
        <v>30</v>
      </c>
      <c r="J54" s="7"/>
      <c r="K54" s="2">
        <f>I54-J54</f>
        <v>30</v>
      </c>
      <c r="L54" s="8">
        <v>0.66682870370370373</v>
      </c>
      <c r="M54" s="2">
        <v>3</v>
      </c>
      <c r="N54" s="2">
        <v>3</v>
      </c>
      <c r="P54" s="2"/>
    </row>
    <row r="55" spans="1:16" x14ac:dyDescent="0.35">
      <c r="A55" s="2">
        <v>54</v>
      </c>
      <c r="B55" t="s">
        <v>47</v>
      </c>
      <c r="C55" t="s">
        <v>13</v>
      </c>
      <c r="D55" s="3" t="s">
        <v>6</v>
      </c>
      <c r="E55" s="2">
        <v>16</v>
      </c>
      <c r="F55" s="2">
        <v>12</v>
      </c>
      <c r="G55" s="2">
        <v>2</v>
      </c>
      <c r="H55" s="2">
        <v>0</v>
      </c>
      <c r="I55" s="2">
        <f>SUM(E55:H55)</f>
        <v>30</v>
      </c>
      <c r="J55" s="7"/>
      <c r="K55" s="2">
        <f>I55-J55</f>
        <v>30</v>
      </c>
      <c r="L55" s="8">
        <v>0.66954861111111108</v>
      </c>
      <c r="M55" s="2">
        <v>18</v>
      </c>
      <c r="N55" s="2">
        <v>7</v>
      </c>
      <c r="P55" s="2"/>
    </row>
    <row r="56" spans="1:16" x14ac:dyDescent="0.35">
      <c r="A56" s="2">
        <v>55</v>
      </c>
      <c r="B56" t="s">
        <v>9</v>
      </c>
      <c r="C56" t="s">
        <v>1</v>
      </c>
      <c r="D56" s="3"/>
      <c r="E56" s="2">
        <v>14</v>
      </c>
      <c r="F56" s="2">
        <v>12</v>
      </c>
      <c r="G56" s="2">
        <v>3</v>
      </c>
      <c r="H56" s="2">
        <v>0</v>
      </c>
      <c r="I56" s="2">
        <f>SUM(E56:H56)</f>
        <v>29</v>
      </c>
      <c r="J56" s="7"/>
      <c r="K56" s="2">
        <f>I56-J56</f>
        <v>29</v>
      </c>
      <c r="L56" s="8">
        <v>0.66005787037037034</v>
      </c>
      <c r="M56" s="2">
        <v>4</v>
      </c>
      <c r="N56" s="2"/>
    </row>
    <row r="57" spans="1:16" x14ac:dyDescent="0.35">
      <c r="A57" s="2">
        <v>56</v>
      </c>
      <c r="B57" t="s">
        <v>66</v>
      </c>
      <c r="C57" t="s">
        <v>14</v>
      </c>
      <c r="D57" s="3" t="s">
        <v>6</v>
      </c>
      <c r="E57" s="2">
        <v>15</v>
      </c>
      <c r="F57" s="2">
        <v>12</v>
      </c>
      <c r="G57" s="2">
        <v>2</v>
      </c>
      <c r="H57" s="2">
        <v>0</v>
      </c>
      <c r="I57" s="2">
        <f>SUM(E57:H57)</f>
        <v>29</v>
      </c>
      <c r="J57" s="7"/>
      <c r="K57" s="2">
        <f>I57-J57</f>
        <v>29</v>
      </c>
      <c r="L57" s="8">
        <v>0.66605324074074079</v>
      </c>
      <c r="M57" s="2">
        <v>3</v>
      </c>
      <c r="N57" s="2">
        <v>8</v>
      </c>
    </row>
    <row r="58" spans="1:16" x14ac:dyDescent="0.35">
      <c r="A58" s="2">
        <v>57</v>
      </c>
      <c r="B58" t="s">
        <v>3</v>
      </c>
      <c r="C58" t="s">
        <v>1</v>
      </c>
      <c r="D58" s="3"/>
      <c r="E58" s="2">
        <v>19</v>
      </c>
      <c r="F58" s="2">
        <v>12</v>
      </c>
      <c r="G58" s="2">
        <v>2</v>
      </c>
      <c r="H58" s="2">
        <v>0</v>
      </c>
      <c r="I58" s="2">
        <f>SUM(E58:H58)</f>
        <v>33</v>
      </c>
      <c r="J58" s="7">
        <v>4</v>
      </c>
      <c r="K58" s="2">
        <f>I58-J58</f>
        <v>29</v>
      </c>
      <c r="L58" s="8">
        <v>0.68667824074074069</v>
      </c>
      <c r="M58" s="2">
        <v>5</v>
      </c>
      <c r="N58" s="2"/>
    </row>
    <row r="59" spans="1:16" x14ac:dyDescent="0.35">
      <c r="A59" s="2">
        <v>58</v>
      </c>
      <c r="B59" t="s">
        <v>22</v>
      </c>
      <c r="C59" t="s">
        <v>14</v>
      </c>
      <c r="D59" s="3"/>
      <c r="E59" s="2">
        <v>18</v>
      </c>
      <c r="F59" s="2">
        <v>9</v>
      </c>
      <c r="G59" s="2">
        <v>1</v>
      </c>
      <c r="H59" s="2">
        <v>0</v>
      </c>
      <c r="I59" s="2">
        <f>SUM(E59:H59)</f>
        <v>28</v>
      </c>
      <c r="J59" s="7"/>
      <c r="K59" s="2">
        <f>I59-J59</f>
        <v>28</v>
      </c>
      <c r="L59" s="8">
        <v>0.62862268518518516</v>
      </c>
      <c r="M59" s="2">
        <v>4</v>
      </c>
      <c r="N59" s="2"/>
    </row>
    <row r="60" spans="1:16" x14ac:dyDescent="0.35">
      <c r="A60" s="2">
        <v>59</v>
      </c>
      <c r="B60" t="s">
        <v>77</v>
      </c>
      <c r="C60" t="s">
        <v>2</v>
      </c>
      <c r="D60" s="3" t="s">
        <v>6</v>
      </c>
      <c r="E60" s="2">
        <v>14</v>
      </c>
      <c r="F60" s="2">
        <v>12</v>
      </c>
      <c r="G60" s="2">
        <v>2</v>
      </c>
      <c r="H60" s="2">
        <v>0</v>
      </c>
      <c r="I60" s="2">
        <f>SUM(E60:H60)</f>
        <v>28</v>
      </c>
      <c r="J60" s="7"/>
      <c r="K60" s="2">
        <f>I60-J60</f>
        <v>28</v>
      </c>
      <c r="L60" s="8">
        <v>0.65925925925925921</v>
      </c>
      <c r="M60" s="2">
        <v>15</v>
      </c>
      <c r="N60" s="2">
        <v>9</v>
      </c>
    </row>
    <row r="61" spans="1:16" x14ac:dyDescent="0.35">
      <c r="A61" s="2">
        <v>60</v>
      </c>
      <c r="B61" t="s">
        <v>69</v>
      </c>
      <c r="C61" t="s">
        <v>2</v>
      </c>
      <c r="D61" s="3" t="s">
        <v>5</v>
      </c>
      <c r="E61" s="2">
        <v>13</v>
      </c>
      <c r="F61" s="2">
        <v>12</v>
      </c>
      <c r="G61" s="2">
        <v>3</v>
      </c>
      <c r="H61" s="2">
        <v>0</v>
      </c>
      <c r="I61" s="2">
        <f>SUM(E61:H61)</f>
        <v>28</v>
      </c>
      <c r="J61" s="7"/>
      <c r="K61" s="2">
        <f>I61-J61</f>
        <v>28</v>
      </c>
      <c r="L61" s="8">
        <v>0.66912037037037042</v>
      </c>
      <c r="M61" s="2">
        <v>16</v>
      </c>
      <c r="N61" s="2">
        <v>4</v>
      </c>
    </row>
    <row r="62" spans="1:16" x14ac:dyDescent="0.35">
      <c r="A62" s="2">
        <v>61</v>
      </c>
      <c r="B62" t="s">
        <v>41</v>
      </c>
      <c r="C62" t="s">
        <v>2</v>
      </c>
      <c r="D62" s="3"/>
      <c r="E62" s="2">
        <v>16</v>
      </c>
      <c r="F62" s="2">
        <v>12</v>
      </c>
      <c r="G62" s="2">
        <v>0</v>
      </c>
      <c r="H62" s="2">
        <v>0</v>
      </c>
      <c r="I62" s="2">
        <f>SUM(E62:H62)</f>
        <v>28</v>
      </c>
      <c r="J62" s="7"/>
      <c r="K62" s="2">
        <f>I62-J62</f>
        <v>28</v>
      </c>
      <c r="L62" s="8">
        <v>0.67327546296296292</v>
      </c>
      <c r="M62" s="2">
        <v>17</v>
      </c>
      <c r="N62" s="2"/>
    </row>
    <row r="63" spans="1:16" x14ac:dyDescent="0.35">
      <c r="A63" s="2">
        <v>62</v>
      </c>
      <c r="B63" t="s">
        <v>44</v>
      </c>
      <c r="C63" t="s">
        <v>2</v>
      </c>
      <c r="D63" s="3" t="s">
        <v>5</v>
      </c>
      <c r="E63" s="2">
        <v>12</v>
      </c>
      <c r="F63" s="2">
        <v>12</v>
      </c>
      <c r="G63" s="2">
        <v>7</v>
      </c>
      <c r="H63" s="2">
        <v>5</v>
      </c>
      <c r="I63" s="2">
        <f>SUM(E63:H63)</f>
        <v>36</v>
      </c>
      <c r="J63" s="7">
        <v>8</v>
      </c>
      <c r="K63" s="2">
        <f>I63-J63</f>
        <v>28</v>
      </c>
      <c r="L63" s="8">
        <v>0.69802083333333331</v>
      </c>
      <c r="M63" s="2">
        <v>18</v>
      </c>
      <c r="N63" s="2">
        <v>5</v>
      </c>
    </row>
    <row r="64" spans="1:16" x14ac:dyDescent="0.35">
      <c r="A64" s="2">
        <v>63</v>
      </c>
      <c r="B64" t="s">
        <v>84</v>
      </c>
      <c r="C64" t="s">
        <v>2</v>
      </c>
      <c r="D64" s="3"/>
      <c r="E64" s="2">
        <v>19</v>
      </c>
      <c r="F64" s="2">
        <v>6</v>
      </c>
      <c r="G64" s="2">
        <v>2</v>
      </c>
      <c r="H64" s="2">
        <v>0</v>
      </c>
      <c r="I64" s="2">
        <f>SUM(E64:H64)</f>
        <v>27</v>
      </c>
      <c r="J64" s="7"/>
      <c r="K64" s="2">
        <f>I64-J64</f>
        <v>27</v>
      </c>
      <c r="L64" s="8">
        <v>0.67040509259259262</v>
      </c>
      <c r="M64" s="2">
        <v>19</v>
      </c>
      <c r="N64" s="2"/>
    </row>
    <row r="65" spans="1:14" x14ac:dyDescent="0.35">
      <c r="A65" s="2">
        <v>64</v>
      </c>
      <c r="B65" t="s">
        <v>63</v>
      </c>
      <c r="C65" t="s">
        <v>2</v>
      </c>
      <c r="D65" s="3"/>
      <c r="E65" s="2">
        <v>10</v>
      </c>
      <c r="F65" s="2">
        <v>12</v>
      </c>
      <c r="G65" s="2">
        <v>4</v>
      </c>
      <c r="H65" s="2">
        <v>5</v>
      </c>
      <c r="I65" s="2">
        <f>SUM(E65:H65)</f>
        <v>31</v>
      </c>
      <c r="J65" s="7">
        <v>4</v>
      </c>
      <c r="K65" s="2">
        <f>I65-J65</f>
        <v>27</v>
      </c>
      <c r="L65" s="8">
        <v>0.68665509259259261</v>
      </c>
      <c r="M65" s="2">
        <v>20</v>
      </c>
      <c r="N65" s="2"/>
    </row>
    <row r="66" spans="1:14" x14ac:dyDescent="0.35">
      <c r="A66" s="2">
        <v>65</v>
      </c>
      <c r="B66" t="s">
        <v>27</v>
      </c>
      <c r="C66" t="s">
        <v>1</v>
      </c>
      <c r="D66" s="3"/>
      <c r="E66" s="2">
        <v>12</v>
      </c>
      <c r="F66" s="2">
        <v>9</v>
      </c>
      <c r="G66" s="2">
        <v>2</v>
      </c>
      <c r="H66" s="2">
        <v>0</v>
      </c>
      <c r="I66" s="2">
        <f>SUM(E66:H66)</f>
        <v>23</v>
      </c>
      <c r="J66" s="7"/>
      <c r="K66" s="2">
        <f>I66-J66</f>
        <v>23</v>
      </c>
      <c r="L66" s="8">
        <v>0.64053240740740736</v>
      </c>
      <c r="M66" s="2">
        <v>6</v>
      </c>
      <c r="N66" s="2"/>
    </row>
    <row r="67" spans="1:14" x14ac:dyDescent="0.35">
      <c r="A67" s="2">
        <v>66</v>
      </c>
      <c r="B67" t="s">
        <v>65</v>
      </c>
      <c r="C67" t="s">
        <v>2</v>
      </c>
      <c r="D67" s="3"/>
      <c r="E67" s="2">
        <v>13</v>
      </c>
      <c r="F67" s="2">
        <v>9</v>
      </c>
      <c r="G67" s="2">
        <v>1</v>
      </c>
      <c r="H67" s="2">
        <v>0</v>
      </c>
      <c r="I67" s="2">
        <f>SUM(E67:H67)</f>
        <v>23</v>
      </c>
      <c r="J67" s="7"/>
      <c r="K67" s="2">
        <f>I67-J67</f>
        <v>23</v>
      </c>
      <c r="L67" s="8">
        <v>0.66872685185185188</v>
      </c>
      <c r="M67" s="2">
        <v>21</v>
      </c>
      <c r="N67" s="2"/>
    </row>
    <row r="68" spans="1:14" x14ac:dyDescent="0.35">
      <c r="A68" s="2">
        <v>67</v>
      </c>
      <c r="B68" t="s">
        <v>80</v>
      </c>
      <c r="C68" t="s">
        <v>2</v>
      </c>
      <c r="D68" s="3"/>
      <c r="E68" s="2">
        <v>4</v>
      </c>
      <c r="F68" s="2">
        <v>12</v>
      </c>
      <c r="G68" s="2">
        <v>1</v>
      </c>
      <c r="H68" s="2">
        <v>5</v>
      </c>
      <c r="I68" s="2">
        <f>SUM(E68:H68)</f>
        <v>22</v>
      </c>
      <c r="J68" s="7"/>
      <c r="K68" s="2">
        <f>I68-J68</f>
        <v>22</v>
      </c>
      <c r="L68" s="8">
        <v>0.66148148148148145</v>
      </c>
      <c r="M68" s="2">
        <v>22</v>
      </c>
      <c r="N68" s="2"/>
    </row>
    <row r="69" spans="1:14" x14ac:dyDescent="0.35">
      <c r="A69" s="2">
        <v>68</v>
      </c>
      <c r="B69" t="s">
        <v>75</v>
      </c>
      <c r="C69" t="s">
        <v>2</v>
      </c>
      <c r="D69" s="3"/>
      <c r="E69" s="2">
        <v>3</v>
      </c>
      <c r="F69" s="2">
        <v>12</v>
      </c>
      <c r="G69" s="2">
        <v>2</v>
      </c>
      <c r="H69" s="2">
        <v>5</v>
      </c>
      <c r="I69" s="2">
        <f>SUM(E69:H69)</f>
        <v>22</v>
      </c>
      <c r="J69" s="7"/>
      <c r="K69" s="2">
        <f>I69-J69</f>
        <v>22</v>
      </c>
      <c r="L69" s="8">
        <v>0.66575231481481478</v>
      </c>
      <c r="M69" s="2">
        <v>23</v>
      </c>
      <c r="N69" s="2"/>
    </row>
    <row r="70" spans="1:14" x14ac:dyDescent="0.35">
      <c r="A70" s="2">
        <v>69</v>
      </c>
      <c r="B70" t="s">
        <v>32</v>
      </c>
      <c r="C70" t="s">
        <v>14</v>
      </c>
      <c r="D70" s="3"/>
      <c r="E70" s="2">
        <v>3</v>
      </c>
      <c r="F70" s="2">
        <v>12</v>
      </c>
      <c r="G70" s="2">
        <v>1</v>
      </c>
      <c r="H70" s="2">
        <v>5</v>
      </c>
      <c r="I70" s="2">
        <f>SUM(E70:H70)</f>
        <v>21</v>
      </c>
      <c r="J70" s="7"/>
      <c r="K70" s="2">
        <f>I70-J70</f>
        <v>21</v>
      </c>
      <c r="L70" s="8">
        <v>0.65099537037037036</v>
      </c>
      <c r="M70" s="2">
        <v>5</v>
      </c>
      <c r="N70" s="2"/>
    </row>
    <row r="71" spans="1:14" x14ac:dyDescent="0.35">
      <c r="A71" s="2">
        <v>70</v>
      </c>
      <c r="B71" t="s">
        <v>82</v>
      </c>
      <c r="C71" t="s">
        <v>1</v>
      </c>
      <c r="D71" s="3"/>
      <c r="E71" s="2">
        <v>13</v>
      </c>
      <c r="F71" s="2">
        <v>6</v>
      </c>
      <c r="G71" s="2">
        <v>1</v>
      </c>
      <c r="H71" s="2">
        <v>0</v>
      </c>
      <c r="I71" s="2">
        <f>SUM(E71:H71)</f>
        <v>20</v>
      </c>
      <c r="J71" s="7"/>
      <c r="K71" s="2">
        <f>I71-J71</f>
        <v>20</v>
      </c>
      <c r="L71" s="8">
        <v>0.66918981481481477</v>
      </c>
      <c r="M71" s="2">
        <v>7</v>
      </c>
      <c r="N71" s="2"/>
    </row>
    <row r="72" spans="1:14" x14ac:dyDescent="0.35">
      <c r="A72" s="2">
        <v>71</v>
      </c>
      <c r="B72" t="s">
        <v>87</v>
      </c>
      <c r="C72" t="s">
        <v>1</v>
      </c>
      <c r="D72" s="3"/>
      <c r="E72" s="2">
        <v>5</v>
      </c>
      <c r="F72" s="2">
        <v>12</v>
      </c>
      <c r="G72" s="2">
        <v>2</v>
      </c>
      <c r="H72" s="2">
        <v>0</v>
      </c>
      <c r="I72" s="2">
        <f>SUM(E72:H72)</f>
        <v>19</v>
      </c>
      <c r="J72" s="7"/>
      <c r="K72" s="2">
        <f>I72-J72</f>
        <v>19</v>
      </c>
      <c r="L72" s="8">
        <v>0.65431712962962962</v>
      </c>
      <c r="M72" s="2">
        <v>8</v>
      </c>
      <c r="N72" s="2"/>
    </row>
  </sheetData>
  <printOptions gridLines="1"/>
  <pageMargins left="0.25" right="0.25" top="0.75" bottom="0.75" header="0.3" footer="0.3"/>
  <pageSetup scale="1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AA1C-21EF-4C5F-9E94-96AE37FAFA80}">
  <dimension ref="A1:Q72"/>
  <sheetViews>
    <sheetView zoomScale="90" zoomScaleNormal="90" workbookViewId="0"/>
  </sheetViews>
  <sheetFormatPr defaultRowHeight="14.5" x14ac:dyDescent="0.35"/>
  <cols>
    <col min="1" max="1" width="11.90625" bestFit="1" customWidth="1"/>
    <col min="2" max="2" width="40" bestFit="1" customWidth="1"/>
    <col min="3" max="3" width="11.81640625" bestFit="1" customWidth="1"/>
    <col min="4" max="4" width="9" bestFit="1" customWidth="1"/>
    <col min="5" max="6" width="7.1796875" bestFit="1" customWidth="1"/>
    <col min="7" max="7" width="7.1796875" customWidth="1"/>
    <col min="8" max="8" width="8.54296875" bestFit="1" customWidth="1"/>
    <col min="9" max="9" width="11.453125" bestFit="1" customWidth="1"/>
    <col min="11" max="11" width="14" bestFit="1" customWidth="1"/>
    <col min="12" max="12" width="15.54296875" bestFit="1" customWidth="1"/>
    <col min="13" max="13" width="13.453125" bestFit="1" customWidth="1"/>
    <col min="14" max="14" width="14.26953125" bestFit="1" customWidth="1"/>
    <col min="15" max="15" width="12.54296875" bestFit="1" customWidth="1"/>
    <col min="16" max="16" width="12.54296875" customWidth="1"/>
    <col min="17" max="17" width="15.7265625" customWidth="1"/>
    <col min="18" max="18" width="23.81640625" bestFit="1" customWidth="1"/>
    <col min="19" max="19" width="29.453125" bestFit="1" customWidth="1"/>
    <col min="20" max="20" width="17.26953125" bestFit="1" customWidth="1"/>
    <col min="21" max="21" width="16.26953125" bestFit="1" customWidth="1"/>
  </cols>
  <sheetData>
    <row r="1" spans="1:17" x14ac:dyDescent="0.35">
      <c r="A1" s="4" t="s">
        <v>8</v>
      </c>
      <c r="B1" s="4" t="s">
        <v>4</v>
      </c>
      <c r="C1" s="4" t="s">
        <v>7</v>
      </c>
      <c r="D1" s="5" t="s">
        <v>12</v>
      </c>
      <c r="E1" s="4" t="s">
        <v>24</v>
      </c>
      <c r="F1" s="4" t="s">
        <v>15</v>
      </c>
      <c r="G1" s="4" t="s">
        <v>88</v>
      </c>
      <c r="H1" s="4" t="s">
        <v>89</v>
      </c>
      <c r="I1" s="4" t="s">
        <v>90</v>
      </c>
      <c r="J1" s="4" t="s">
        <v>17</v>
      </c>
      <c r="K1" s="4" t="s">
        <v>91</v>
      </c>
      <c r="L1" s="6" t="s">
        <v>16</v>
      </c>
      <c r="M1" s="4" t="s">
        <v>18</v>
      </c>
      <c r="N1" s="4" t="s">
        <v>19</v>
      </c>
      <c r="P1" s="1"/>
    </row>
    <row r="2" spans="1:17" x14ac:dyDescent="0.35">
      <c r="A2" s="2">
        <v>2</v>
      </c>
      <c r="B2" t="s">
        <v>45</v>
      </c>
      <c r="C2" t="s">
        <v>2</v>
      </c>
      <c r="D2" s="3"/>
      <c r="E2" s="2">
        <v>19</v>
      </c>
      <c r="F2" s="2">
        <v>12</v>
      </c>
      <c r="G2" s="2">
        <v>10</v>
      </c>
      <c r="H2" s="2">
        <v>5</v>
      </c>
      <c r="I2" s="2">
        <v>46</v>
      </c>
      <c r="J2" s="7"/>
      <c r="K2" s="2">
        <v>46</v>
      </c>
      <c r="L2" s="8">
        <v>0.66335648148148152</v>
      </c>
      <c r="M2" s="2">
        <v>1</v>
      </c>
      <c r="N2" s="2"/>
      <c r="P2" s="2"/>
    </row>
    <row r="3" spans="1:17" x14ac:dyDescent="0.35">
      <c r="A3" s="2">
        <v>14</v>
      </c>
      <c r="B3" t="s">
        <v>73</v>
      </c>
      <c r="C3" t="s">
        <v>2</v>
      </c>
      <c r="D3" s="3"/>
      <c r="E3" s="2">
        <v>19</v>
      </c>
      <c r="F3" s="2">
        <v>12</v>
      </c>
      <c r="G3" s="2">
        <v>6</v>
      </c>
      <c r="H3" s="2">
        <v>5</v>
      </c>
      <c r="I3" s="2">
        <v>42</v>
      </c>
      <c r="J3" s="7"/>
      <c r="K3" s="2">
        <v>42</v>
      </c>
      <c r="L3" s="8">
        <v>0.67216435185185186</v>
      </c>
      <c r="M3" s="2">
        <v>2</v>
      </c>
      <c r="N3" s="2"/>
      <c r="P3" s="2"/>
    </row>
    <row r="4" spans="1:17" x14ac:dyDescent="0.35">
      <c r="A4" s="2">
        <v>20</v>
      </c>
      <c r="B4" t="s">
        <v>46</v>
      </c>
      <c r="C4" t="s">
        <v>2</v>
      </c>
      <c r="D4" s="3" t="s">
        <v>6</v>
      </c>
      <c r="E4" s="2">
        <v>19</v>
      </c>
      <c r="F4" s="2">
        <v>12</v>
      </c>
      <c r="G4" s="2">
        <v>8</v>
      </c>
      <c r="H4" s="2">
        <v>5</v>
      </c>
      <c r="I4" s="2">
        <v>44</v>
      </c>
      <c r="J4" s="7">
        <v>3</v>
      </c>
      <c r="K4" s="2">
        <v>41</v>
      </c>
      <c r="L4" s="8">
        <v>0.6834027777777778</v>
      </c>
      <c r="M4" s="2">
        <v>3</v>
      </c>
      <c r="N4" s="2">
        <v>2</v>
      </c>
      <c r="P4" s="2"/>
    </row>
    <row r="5" spans="1:17" x14ac:dyDescent="0.35">
      <c r="A5" s="2">
        <v>25</v>
      </c>
      <c r="B5" t="s">
        <v>42</v>
      </c>
      <c r="C5" t="s">
        <v>2</v>
      </c>
      <c r="D5" s="3"/>
      <c r="E5" s="2">
        <v>18</v>
      </c>
      <c r="F5" s="2">
        <v>12</v>
      </c>
      <c r="G5" s="2">
        <v>4</v>
      </c>
      <c r="H5" s="2">
        <v>5</v>
      </c>
      <c r="I5" s="2">
        <v>39</v>
      </c>
      <c r="J5" s="7"/>
      <c r="K5" s="2">
        <v>39</v>
      </c>
      <c r="L5" s="8">
        <v>0.66620370370370374</v>
      </c>
      <c r="M5" s="2">
        <v>4</v>
      </c>
      <c r="N5" s="2"/>
      <c r="P5" s="2"/>
    </row>
    <row r="6" spans="1:17" x14ac:dyDescent="0.35">
      <c r="A6" s="2">
        <v>27</v>
      </c>
      <c r="B6" t="s">
        <v>52</v>
      </c>
      <c r="C6" t="s">
        <v>2</v>
      </c>
      <c r="D6" s="3"/>
      <c r="E6" s="2">
        <v>19</v>
      </c>
      <c r="F6" s="2">
        <v>12</v>
      </c>
      <c r="G6" s="2">
        <v>2</v>
      </c>
      <c r="H6" s="2">
        <v>5</v>
      </c>
      <c r="I6" s="2">
        <v>38</v>
      </c>
      <c r="J6" s="7"/>
      <c r="K6" s="2">
        <v>38</v>
      </c>
      <c r="L6" s="8">
        <v>0.66019675925925925</v>
      </c>
      <c r="M6" s="2">
        <v>5</v>
      </c>
      <c r="N6" s="2"/>
      <c r="P6" s="2"/>
    </row>
    <row r="7" spans="1:17" x14ac:dyDescent="0.35">
      <c r="A7" s="2">
        <v>29</v>
      </c>
      <c r="B7" t="s">
        <v>81</v>
      </c>
      <c r="C7" t="s">
        <v>2</v>
      </c>
      <c r="D7" s="3"/>
      <c r="E7" s="2">
        <v>17</v>
      </c>
      <c r="F7" s="2">
        <v>12</v>
      </c>
      <c r="G7" s="2">
        <v>4</v>
      </c>
      <c r="H7" s="2">
        <v>5</v>
      </c>
      <c r="I7" s="2">
        <v>38</v>
      </c>
      <c r="J7" s="7"/>
      <c r="K7" s="2">
        <v>38</v>
      </c>
      <c r="L7" s="8">
        <v>0.66983796296296294</v>
      </c>
      <c r="M7" s="2">
        <v>6</v>
      </c>
      <c r="N7" s="2"/>
      <c r="P7" s="2"/>
    </row>
    <row r="8" spans="1:17" x14ac:dyDescent="0.35">
      <c r="A8" s="2">
        <v>32</v>
      </c>
      <c r="B8" t="s">
        <v>26</v>
      </c>
      <c r="C8" t="s">
        <v>2</v>
      </c>
      <c r="D8" s="3"/>
      <c r="E8" s="2">
        <v>19</v>
      </c>
      <c r="F8" s="2">
        <v>12</v>
      </c>
      <c r="G8" s="2">
        <v>6</v>
      </c>
      <c r="H8" s="2">
        <v>0</v>
      </c>
      <c r="I8" s="2">
        <v>37</v>
      </c>
      <c r="J8" s="7"/>
      <c r="K8" s="2">
        <v>37</v>
      </c>
      <c r="L8" s="8">
        <v>0.65497685185185184</v>
      </c>
      <c r="M8" s="2">
        <v>7</v>
      </c>
      <c r="N8" s="2"/>
      <c r="P8" s="2"/>
    </row>
    <row r="9" spans="1:17" x14ac:dyDescent="0.35">
      <c r="A9" s="2">
        <v>34</v>
      </c>
      <c r="B9" t="s">
        <v>60</v>
      </c>
      <c r="C9" t="s">
        <v>2</v>
      </c>
      <c r="D9" s="3"/>
      <c r="E9" s="2">
        <v>16</v>
      </c>
      <c r="F9" s="2">
        <v>12</v>
      </c>
      <c r="G9" s="2">
        <v>3</v>
      </c>
      <c r="H9" s="2">
        <v>5</v>
      </c>
      <c r="I9" s="2">
        <v>36</v>
      </c>
      <c r="J9" s="7"/>
      <c r="K9" s="2">
        <v>36</v>
      </c>
      <c r="L9" s="8">
        <v>0.66560185185185183</v>
      </c>
      <c r="M9" s="2">
        <v>8</v>
      </c>
      <c r="N9" s="2"/>
      <c r="P9" s="2"/>
      <c r="Q9" s="9"/>
    </row>
    <row r="10" spans="1:17" x14ac:dyDescent="0.35">
      <c r="A10" s="2">
        <v>35</v>
      </c>
      <c r="B10" t="s">
        <v>68</v>
      </c>
      <c r="C10" t="s">
        <v>2</v>
      </c>
      <c r="D10" s="3"/>
      <c r="E10" s="2">
        <v>14</v>
      </c>
      <c r="F10" s="2">
        <v>12</v>
      </c>
      <c r="G10" s="2">
        <v>4</v>
      </c>
      <c r="H10" s="2">
        <v>5</v>
      </c>
      <c r="I10" s="2">
        <v>35</v>
      </c>
      <c r="J10" s="7"/>
      <c r="K10" s="2">
        <v>35</v>
      </c>
      <c r="L10" s="8">
        <v>0.64973379629629635</v>
      </c>
      <c r="M10" s="2">
        <v>9</v>
      </c>
      <c r="N10" s="2"/>
      <c r="P10" s="2"/>
      <c r="Q10" s="9"/>
    </row>
    <row r="11" spans="1:17" x14ac:dyDescent="0.35">
      <c r="A11" s="2">
        <v>37</v>
      </c>
      <c r="B11" t="s">
        <v>56</v>
      </c>
      <c r="C11" t="s">
        <v>2</v>
      </c>
      <c r="D11" s="3" t="s">
        <v>6</v>
      </c>
      <c r="E11" s="2">
        <v>15</v>
      </c>
      <c r="F11" s="2">
        <v>12</v>
      </c>
      <c r="G11" s="2">
        <v>2</v>
      </c>
      <c r="H11" s="2">
        <v>5</v>
      </c>
      <c r="I11" s="2">
        <v>34</v>
      </c>
      <c r="J11" s="7"/>
      <c r="K11" s="2">
        <v>34</v>
      </c>
      <c r="L11" s="8">
        <v>0.66047453703703707</v>
      </c>
      <c r="M11" s="2">
        <v>10</v>
      </c>
      <c r="N11" s="2">
        <v>4</v>
      </c>
      <c r="P11" s="2"/>
    </row>
    <row r="12" spans="1:17" x14ac:dyDescent="0.35">
      <c r="A12" s="2">
        <v>41</v>
      </c>
      <c r="B12" t="s">
        <v>74</v>
      </c>
      <c r="C12" t="s">
        <v>2</v>
      </c>
      <c r="D12" s="3"/>
      <c r="E12" s="2">
        <v>19</v>
      </c>
      <c r="F12" s="2">
        <v>12</v>
      </c>
      <c r="G12" s="2">
        <v>2</v>
      </c>
      <c r="H12" s="2">
        <v>0</v>
      </c>
      <c r="I12" s="2">
        <v>33</v>
      </c>
      <c r="J12" s="7"/>
      <c r="K12" s="2">
        <v>33</v>
      </c>
      <c r="L12" s="8">
        <v>0.66092592592592592</v>
      </c>
      <c r="M12" s="2">
        <v>11</v>
      </c>
      <c r="N12" s="2"/>
      <c r="P12" s="2"/>
    </row>
    <row r="13" spans="1:17" x14ac:dyDescent="0.35">
      <c r="A13" s="2">
        <v>45</v>
      </c>
      <c r="B13" t="s">
        <v>29</v>
      </c>
      <c r="C13" t="s">
        <v>2</v>
      </c>
      <c r="D13" s="3"/>
      <c r="E13" s="2">
        <v>19</v>
      </c>
      <c r="F13" s="2">
        <v>12</v>
      </c>
      <c r="G13" s="2">
        <v>1</v>
      </c>
      <c r="H13" s="2">
        <v>0</v>
      </c>
      <c r="I13" s="2">
        <v>32</v>
      </c>
      <c r="J13" s="7"/>
      <c r="K13" s="2">
        <v>32</v>
      </c>
      <c r="L13" s="8">
        <v>0.62991898148148151</v>
      </c>
      <c r="M13" s="2">
        <v>12</v>
      </c>
      <c r="N13" s="2"/>
      <c r="P13" s="2"/>
    </row>
    <row r="14" spans="1:17" x14ac:dyDescent="0.35">
      <c r="A14" s="2">
        <v>47</v>
      </c>
      <c r="B14" t="s">
        <v>38</v>
      </c>
      <c r="C14" t="s">
        <v>2</v>
      </c>
      <c r="D14" s="3"/>
      <c r="E14" s="2">
        <v>18</v>
      </c>
      <c r="F14" s="2">
        <v>12</v>
      </c>
      <c r="G14" s="2">
        <v>2</v>
      </c>
      <c r="H14" s="2">
        <v>0</v>
      </c>
      <c r="I14" s="2">
        <v>32</v>
      </c>
      <c r="J14" s="7"/>
      <c r="K14" s="2">
        <v>32</v>
      </c>
      <c r="L14" s="8">
        <v>0.66715277777777782</v>
      </c>
      <c r="M14" s="2">
        <v>13</v>
      </c>
      <c r="N14" s="2"/>
      <c r="P14" s="2"/>
      <c r="Q14" s="9"/>
    </row>
    <row r="15" spans="1:17" x14ac:dyDescent="0.35">
      <c r="A15" s="2">
        <v>52</v>
      </c>
      <c r="B15" t="s">
        <v>61</v>
      </c>
      <c r="C15" t="s">
        <v>2</v>
      </c>
      <c r="D15" s="3"/>
      <c r="E15" s="2">
        <v>16</v>
      </c>
      <c r="F15" s="2">
        <v>12</v>
      </c>
      <c r="G15" s="2">
        <v>2</v>
      </c>
      <c r="H15" s="2">
        <v>0</v>
      </c>
      <c r="I15" s="2">
        <v>30</v>
      </c>
      <c r="J15" s="7"/>
      <c r="K15" s="2">
        <v>30</v>
      </c>
      <c r="L15" s="8">
        <v>0.66186342592592595</v>
      </c>
      <c r="M15" s="2">
        <v>14</v>
      </c>
      <c r="N15" s="2"/>
      <c r="P15" s="2"/>
    </row>
    <row r="16" spans="1:17" x14ac:dyDescent="0.35">
      <c r="A16" s="2">
        <v>59</v>
      </c>
      <c r="B16" t="s">
        <v>77</v>
      </c>
      <c r="C16" t="s">
        <v>2</v>
      </c>
      <c r="D16" s="3" t="s">
        <v>6</v>
      </c>
      <c r="E16" s="2">
        <v>14</v>
      </c>
      <c r="F16" s="2">
        <v>12</v>
      </c>
      <c r="G16" s="2">
        <v>2</v>
      </c>
      <c r="H16" s="2">
        <v>0</v>
      </c>
      <c r="I16" s="2">
        <v>28</v>
      </c>
      <c r="J16" s="7"/>
      <c r="K16" s="2">
        <v>28</v>
      </c>
      <c r="L16" s="8">
        <v>0.65925925925925921</v>
      </c>
      <c r="M16" s="2">
        <v>15</v>
      </c>
      <c r="N16" s="2">
        <v>9</v>
      </c>
      <c r="P16" s="2"/>
    </row>
    <row r="17" spans="1:16" x14ac:dyDescent="0.35">
      <c r="A17" s="2">
        <v>60</v>
      </c>
      <c r="B17" t="s">
        <v>69</v>
      </c>
      <c r="C17" t="s">
        <v>2</v>
      </c>
      <c r="D17" s="3" t="s">
        <v>5</v>
      </c>
      <c r="E17" s="2">
        <v>13</v>
      </c>
      <c r="F17" s="2">
        <v>12</v>
      </c>
      <c r="G17" s="2">
        <v>3</v>
      </c>
      <c r="H17" s="2">
        <v>0</v>
      </c>
      <c r="I17" s="2">
        <v>28</v>
      </c>
      <c r="J17" s="7"/>
      <c r="K17" s="2">
        <v>28</v>
      </c>
      <c r="L17" s="8">
        <v>0.66912037037037042</v>
      </c>
      <c r="M17" s="2">
        <v>16</v>
      </c>
      <c r="N17" s="2">
        <v>4</v>
      </c>
      <c r="P17" s="2"/>
    </row>
    <row r="18" spans="1:16" x14ac:dyDescent="0.35">
      <c r="A18" s="2">
        <v>61</v>
      </c>
      <c r="B18" t="s">
        <v>41</v>
      </c>
      <c r="C18" t="s">
        <v>2</v>
      </c>
      <c r="D18" s="3"/>
      <c r="E18" s="2">
        <v>16</v>
      </c>
      <c r="F18" s="2">
        <v>12</v>
      </c>
      <c r="G18" s="2">
        <v>0</v>
      </c>
      <c r="H18" s="2">
        <v>0</v>
      </c>
      <c r="I18" s="2">
        <v>28</v>
      </c>
      <c r="J18" s="7"/>
      <c r="K18" s="2">
        <v>28</v>
      </c>
      <c r="L18" s="8">
        <v>0.67327546296296292</v>
      </c>
      <c r="M18" s="2">
        <v>17</v>
      </c>
      <c r="N18" s="2"/>
      <c r="P18" s="2"/>
    </row>
    <row r="19" spans="1:16" x14ac:dyDescent="0.35">
      <c r="A19" s="2">
        <v>62</v>
      </c>
      <c r="B19" t="s">
        <v>44</v>
      </c>
      <c r="C19" t="s">
        <v>2</v>
      </c>
      <c r="D19" s="3" t="s">
        <v>5</v>
      </c>
      <c r="E19" s="2">
        <v>12</v>
      </c>
      <c r="F19" s="2">
        <v>12</v>
      </c>
      <c r="G19" s="2">
        <v>7</v>
      </c>
      <c r="H19" s="2">
        <v>5</v>
      </c>
      <c r="I19" s="2">
        <v>36</v>
      </c>
      <c r="J19" s="7">
        <v>8</v>
      </c>
      <c r="K19" s="2">
        <v>28</v>
      </c>
      <c r="L19" s="8">
        <v>0.69802083333333331</v>
      </c>
      <c r="M19" s="2">
        <v>18</v>
      </c>
      <c r="N19" s="2">
        <v>5</v>
      </c>
      <c r="P19" s="2"/>
    </row>
    <row r="20" spans="1:16" x14ac:dyDescent="0.35">
      <c r="A20" s="2">
        <v>63</v>
      </c>
      <c r="B20" t="s">
        <v>84</v>
      </c>
      <c r="C20" t="s">
        <v>2</v>
      </c>
      <c r="D20" s="3"/>
      <c r="E20" s="2">
        <v>19</v>
      </c>
      <c r="F20" s="2">
        <v>6</v>
      </c>
      <c r="G20" s="2">
        <v>2</v>
      </c>
      <c r="H20" s="2">
        <v>0</v>
      </c>
      <c r="I20" s="2">
        <v>27</v>
      </c>
      <c r="J20" s="7"/>
      <c r="K20" s="2">
        <v>27</v>
      </c>
      <c r="L20" s="8">
        <v>0.67040509259259262</v>
      </c>
      <c r="M20" s="2">
        <v>19</v>
      </c>
      <c r="N20" s="2"/>
      <c r="P20" s="2"/>
    </row>
    <row r="21" spans="1:16" x14ac:dyDescent="0.35">
      <c r="A21" s="2">
        <v>64</v>
      </c>
      <c r="B21" t="s">
        <v>63</v>
      </c>
      <c r="C21" t="s">
        <v>2</v>
      </c>
      <c r="D21" s="3"/>
      <c r="E21" s="2">
        <v>10</v>
      </c>
      <c r="F21" s="2">
        <v>12</v>
      </c>
      <c r="G21" s="2">
        <v>4</v>
      </c>
      <c r="H21" s="2">
        <v>5</v>
      </c>
      <c r="I21" s="2">
        <v>31</v>
      </c>
      <c r="J21" s="7">
        <v>4</v>
      </c>
      <c r="K21" s="2">
        <v>27</v>
      </c>
      <c r="L21" s="8">
        <v>0.68665509259259261</v>
      </c>
      <c r="M21" s="2">
        <v>20</v>
      </c>
      <c r="N21" s="2"/>
      <c r="P21" s="2"/>
    </row>
    <row r="22" spans="1:16" x14ac:dyDescent="0.35">
      <c r="A22" s="2">
        <v>66</v>
      </c>
      <c r="B22" t="s">
        <v>65</v>
      </c>
      <c r="C22" t="s">
        <v>2</v>
      </c>
      <c r="D22" s="3"/>
      <c r="E22" s="2">
        <v>13</v>
      </c>
      <c r="F22" s="2">
        <v>9</v>
      </c>
      <c r="G22" s="2">
        <v>1</v>
      </c>
      <c r="H22" s="2">
        <v>0</v>
      </c>
      <c r="I22" s="2">
        <v>23</v>
      </c>
      <c r="J22" s="7"/>
      <c r="K22" s="2">
        <v>23</v>
      </c>
      <c r="L22" s="8">
        <v>0.66872685185185188</v>
      </c>
      <c r="M22" s="2">
        <v>21</v>
      </c>
      <c r="N22" s="2"/>
      <c r="P22" s="2"/>
    </row>
    <row r="23" spans="1:16" x14ac:dyDescent="0.35">
      <c r="A23" s="2">
        <v>67</v>
      </c>
      <c r="B23" t="s">
        <v>80</v>
      </c>
      <c r="C23" t="s">
        <v>2</v>
      </c>
      <c r="D23" s="3"/>
      <c r="E23" s="2">
        <v>4</v>
      </c>
      <c r="F23" s="2">
        <v>12</v>
      </c>
      <c r="G23" s="2">
        <v>1</v>
      </c>
      <c r="H23" s="2">
        <v>5</v>
      </c>
      <c r="I23" s="2">
        <v>22</v>
      </c>
      <c r="J23" s="7"/>
      <c r="K23" s="2">
        <v>22</v>
      </c>
      <c r="L23" s="8">
        <v>0.66148148148148145</v>
      </c>
      <c r="M23" s="2">
        <v>22</v>
      </c>
      <c r="N23" s="2"/>
      <c r="P23" s="2"/>
    </row>
    <row r="24" spans="1:16" x14ac:dyDescent="0.35">
      <c r="A24" s="2">
        <v>68</v>
      </c>
      <c r="B24" t="s">
        <v>75</v>
      </c>
      <c r="C24" t="s">
        <v>2</v>
      </c>
      <c r="D24" s="3"/>
      <c r="E24" s="2">
        <v>3</v>
      </c>
      <c r="F24" s="2">
        <v>12</v>
      </c>
      <c r="G24" s="2">
        <v>2</v>
      </c>
      <c r="H24" s="2">
        <v>5</v>
      </c>
      <c r="I24" s="2">
        <v>22</v>
      </c>
      <c r="J24" s="7"/>
      <c r="K24" s="2">
        <v>22</v>
      </c>
      <c r="L24" s="8">
        <v>0.66575231481481478</v>
      </c>
      <c r="M24" s="2">
        <v>23</v>
      </c>
      <c r="N24" s="2"/>
      <c r="P24" s="2"/>
    </row>
    <row r="25" spans="1:16" x14ac:dyDescent="0.35">
      <c r="P25" s="2"/>
    </row>
    <row r="26" spans="1:16" x14ac:dyDescent="0.35">
      <c r="A26" s="2"/>
      <c r="P26" s="2"/>
    </row>
    <row r="27" spans="1:16" x14ac:dyDescent="0.35">
      <c r="A27" s="2"/>
      <c r="P27" s="2"/>
    </row>
    <row r="28" spans="1:16" x14ac:dyDescent="0.35">
      <c r="A28" s="2"/>
      <c r="P28" s="2"/>
    </row>
    <row r="29" spans="1:16" x14ac:dyDescent="0.35">
      <c r="A29" s="2"/>
      <c r="P29" s="2"/>
    </row>
    <row r="30" spans="1:16" x14ac:dyDescent="0.35">
      <c r="A30" s="2"/>
      <c r="P30" s="2"/>
    </row>
    <row r="31" spans="1:16" x14ac:dyDescent="0.35">
      <c r="A31" s="2"/>
      <c r="P31" s="2"/>
    </row>
    <row r="32" spans="1:16" x14ac:dyDescent="0.35">
      <c r="A32" s="2"/>
      <c r="P32" s="2"/>
    </row>
    <row r="33" spans="1:16" x14ac:dyDescent="0.35">
      <c r="A33" s="2"/>
      <c r="P33" s="2"/>
    </row>
    <row r="34" spans="1:16" x14ac:dyDescent="0.35">
      <c r="A34" s="2"/>
      <c r="P34" s="2"/>
    </row>
    <row r="35" spans="1:16" x14ac:dyDescent="0.35">
      <c r="A35" s="2"/>
      <c r="P35" s="2"/>
    </row>
    <row r="36" spans="1:16" x14ac:dyDescent="0.35">
      <c r="A36" s="2"/>
      <c r="P36" s="2"/>
    </row>
    <row r="37" spans="1:16" x14ac:dyDescent="0.35">
      <c r="A37" s="2"/>
      <c r="P37" s="2"/>
    </row>
    <row r="38" spans="1:16" x14ac:dyDescent="0.35">
      <c r="A38" s="2"/>
      <c r="P38" s="2"/>
    </row>
    <row r="39" spans="1:16" x14ac:dyDescent="0.35">
      <c r="A39" s="2"/>
      <c r="P39" s="2"/>
    </row>
    <row r="40" spans="1:16" x14ac:dyDescent="0.35">
      <c r="A40" s="2"/>
      <c r="P40" s="2"/>
    </row>
    <row r="41" spans="1:16" x14ac:dyDescent="0.35">
      <c r="A41" s="2"/>
      <c r="P41" s="2"/>
    </row>
    <row r="42" spans="1:16" x14ac:dyDescent="0.35">
      <c r="A42" s="2"/>
      <c r="P42" s="2"/>
    </row>
    <row r="43" spans="1:16" x14ac:dyDescent="0.35">
      <c r="A43" s="2"/>
      <c r="P43" s="2"/>
    </row>
    <row r="44" spans="1:16" x14ac:dyDescent="0.35">
      <c r="A44" s="2"/>
      <c r="P44" s="2"/>
    </row>
    <row r="45" spans="1:16" x14ac:dyDescent="0.35">
      <c r="A45" s="2"/>
      <c r="P45" s="2"/>
    </row>
    <row r="46" spans="1:16" x14ac:dyDescent="0.35">
      <c r="A46" s="2"/>
      <c r="P46" s="2"/>
    </row>
    <row r="47" spans="1:16" x14ac:dyDescent="0.35">
      <c r="A47" s="2"/>
      <c r="P47" s="2"/>
    </row>
    <row r="48" spans="1:16" x14ac:dyDescent="0.35">
      <c r="A48" s="2"/>
      <c r="P48" s="2"/>
    </row>
    <row r="49" spans="1:16" x14ac:dyDescent="0.35">
      <c r="A49" s="2"/>
      <c r="P49" s="2"/>
    </row>
    <row r="50" spans="1:16" x14ac:dyDescent="0.35">
      <c r="A50" s="2"/>
      <c r="P50" s="2"/>
    </row>
    <row r="51" spans="1:16" x14ac:dyDescent="0.35">
      <c r="A51" s="2"/>
      <c r="P51" s="2"/>
    </row>
    <row r="52" spans="1:16" x14ac:dyDescent="0.35">
      <c r="A52" s="2"/>
      <c r="P52" s="2"/>
    </row>
    <row r="53" spans="1:16" x14ac:dyDescent="0.35">
      <c r="A53" s="2"/>
      <c r="P53" s="2"/>
    </row>
    <row r="54" spans="1:16" x14ac:dyDescent="0.35">
      <c r="A54" s="2"/>
      <c r="P54" s="2"/>
    </row>
    <row r="55" spans="1:16" x14ac:dyDescent="0.35">
      <c r="A55" s="2"/>
      <c r="P55" s="2"/>
    </row>
    <row r="56" spans="1:16" x14ac:dyDescent="0.35">
      <c r="A56" s="2"/>
    </row>
    <row r="57" spans="1:16" x14ac:dyDescent="0.35">
      <c r="A57" s="2"/>
    </row>
    <row r="58" spans="1:16" x14ac:dyDescent="0.35">
      <c r="A58" s="2"/>
    </row>
    <row r="59" spans="1:16" x14ac:dyDescent="0.35">
      <c r="A59" s="2"/>
    </row>
    <row r="60" spans="1:16" x14ac:dyDescent="0.35">
      <c r="A60" s="2"/>
    </row>
    <row r="61" spans="1:16" x14ac:dyDescent="0.35">
      <c r="A61" s="2"/>
    </row>
    <row r="62" spans="1:16" x14ac:dyDescent="0.35">
      <c r="A62" s="2"/>
    </row>
    <row r="63" spans="1:16" x14ac:dyDescent="0.35">
      <c r="A63" s="2"/>
    </row>
    <row r="64" spans="1:16" x14ac:dyDescent="0.35">
      <c r="A64" s="2"/>
    </row>
    <row r="65" spans="1:1" x14ac:dyDescent="0.35">
      <c r="A65" s="2"/>
    </row>
    <row r="66" spans="1:1" x14ac:dyDescent="0.35">
      <c r="A66" s="2"/>
    </row>
    <row r="67" spans="1:1" x14ac:dyDescent="0.35">
      <c r="A67" s="2"/>
    </row>
    <row r="68" spans="1:1" x14ac:dyDescent="0.35">
      <c r="A68" s="2"/>
    </row>
    <row r="69" spans="1:1" x14ac:dyDescent="0.35">
      <c r="A69" s="2"/>
    </row>
    <row r="70" spans="1:1" x14ac:dyDescent="0.35">
      <c r="A70" s="2"/>
    </row>
    <row r="71" spans="1:1" x14ac:dyDescent="0.35">
      <c r="A71" s="2"/>
    </row>
    <row r="72" spans="1:1" x14ac:dyDescent="0.35">
      <c r="A72" s="2"/>
    </row>
  </sheetData>
  <printOptions gridLines="1"/>
  <pageMargins left="0.25" right="0.25" top="0.75" bottom="0.75" header="0.3" footer="0.3"/>
  <pageSetup scale="1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DAC2A-F69B-4C54-9EE0-F89DCA5B8FE6}">
  <dimension ref="A1:R84"/>
  <sheetViews>
    <sheetView zoomScale="90" zoomScaleNormal="90" workbookViewId="0"/>
  </sheetViews>
  <sheetFormatPr defaultRowHeight="14.5" x14ac:dyDescent="0.35"/>
  <cols>
    <col min="1" max="1" width="11.90625" bestFit="1" customWidth="1"/>
    <col min="2" max="2" width="40" bestFit="1" customWidth="1"/>
    <col min="3" max="3" width="11.81640625" bestFit="1" customWidth="1"/>
    <col min="4" max="4" width="9" bestFit="1" customWidth="1"/>
    <col min="5" max="6" width="7.1796875" bestFit="1" customWidth="1"/>
    <col min="7" max="7" width="7.1796875" customWidth="1"/>
    <col min="8" max="8" width="8.54296875" bestFit="1" customWidth="1"/>
    <col min="9" max="9" width="11.453125" bestFit="1" customWidth="1"/>
    <col min="11" max="11" width="14" bestFit="1" customWidth="1"/>
    <col min="12" max="12" width="15.54296875" bestFit="1" customWidth="1"/>
    <col min="13" max="13" width="13.453125" bestFit="1" customWidth="1"/>
    <col min="14" max="14" width="14.26953125" bestFit="1" customWidth="1"/>
    <col min="15" max="15" width="12.54296875" bestFit="1" customWidth="1"/>
    <col min="16" max="16" width="12.54296875" customWidth="1"/>
    <col min="17" max="17" width="15.7265625" customWidth="1"/>
    <col min="18" max="18" width="23.81640625" bestFit="1" customWidth="1"/>
    <col min="19" max="19" width="29.453125" bestFit="1" customWidth="1"/>
    <col min="20" max="20" width="17.26953125" bestFit="1" customWidth="1"/>
    <col min="21" max="21" width="16.26953125" bestFit="1" customWidth="1"/>
  </cols>
  <sheetData>
    <row r="1" spans="1:17" x14ac:dyDescent="0.35">
      <c r="A1" s="4" t="s">
        <v>8</v>
      </c>
      <c r="B1" s="4" t="s">
        <v>4</v>
      </c>
      <c r="C1" s="4" t="s">
        <v>7</v>
      </c>
      <c r="D1" s="5" t="s">
        <v>12</v>
      </c>
      <c r="E1" s="4" t="s">
        <v>24</v>
      </c>
      <c r="F1" s="4" t="s">
        <v>15</v>
      </c>
      <c r="G1" s="4" t="s">
        <v>88</v>
      </c>
      <c r="H1" s="4" t="s">
        <v>89</v>
      </c>
      <c r="I1" s="4" t="s">
        <v>90</v>
      </c>
      <c r="J1" s="4" t="s">
        <v>17</v>
      </c>
      <c r="K1" s="4" t="s">
        <v>91</v>
      </c>
      <c r="L1" s="6" t="s">
        <v>16</v>
      </c>
      <c r="M1" s="4" t="s">
        <v>18</v>
      </c>
      <c r="N1" s="4" t="s">
        <v>19</v>
      </c>
      <c r="P1" s="1"/>
    </row>
    <row r="2" spans="1:17" x14ac:dyDescent="0.35">
      <c r="A2" s="2">
        <v>3</v>
      </c>
      <c r="B2" t="s">
        <v>23</v>
      </c>
      <c r="C2" t="s">
        <v>0</v>
      </c>
      <c r="D2" s="3"/>
      <c r="E2" s="2">
        <v>19</v>
      </c>
      <c r="F2" s="2">
        <v>12</v>
      </c>
      <c r="G2" s="2">
        <v>10</v>
      </c>
      <c r="H2" s="2">
        <v>5</v>
      </c>
      <c r="I2" s="2">
        <v>46</v>
      </c>
      <c r="J2" s="7"/>
      <c r="K2" s="2">
        <v>46</v>
      </c>
      <c r="L2" s="8">
        <v>0.66582175925925924</v>
      </c>
      <c r="M2" s="2">
        <v>1</v>
      </c>
      <c r="N2" s="2"/>
      <c r="P2" s="2"/>
    </row>
    <row r="3" spans="1:17" x14ac:dyDescent="0.35">
      <c r="A3" s="2">
        <v>4</v>
      </c>
      <c r="B3" t="s">
        <v>70</v>
      </c>
      <c r="C3" t="s">
        <v>0</v>
      </c>
      <c r="D3" s="3"/>
      <c r="E3" s="2">
        <v>19</v>
      </c>
      <c r="F3" s="2">
        <v>12</v>
      </c>
      <c r="G3" s="2">
        <v>10</v>
      </c>
      <c r="H3" s="2">
        <v>5</v>
      </c>
      <c r="I3" s="2">
        <v>46</v>
      </c>
      <c r="J3" s="7"/>
      <c r="K3" s="2">
        <v>46</v>
      </c>
      <c r="L3" s="8">
        <v>0.66653935185185187</v>
      </c>
      <c r="M3" s="2">
        <v>2</v>
      </c>
      <c r="N3" s="2"/>
      <c r="P3" s="2"/>
    </row>
    <row r="4" spans="1:17" x14ac:dyDescent="0.35">
      <c r="A4" s="2">
        <v>6</v>
      </c>
      <c r="B4" t="s">
        <v>28</v>
      </c>
      <c r="C4" t="s">
        <v>0</v>
      </c>
      <c r="D4" s="3"/>
      <c r="E4" s="2">
        <v>19</v>
      </c>
      <c r="F4" s="2">
        <v>12</v>
      </c>
      <c r="G4" s="2">
        <v>8</v>
      </c>
      <c r="H4" s="2">
        <v>5</v>
      </c>
      <c r="I4" s="2">
        <v>44</v>
      </c>
      <c r="J4" s="7"/>
      <c r="K4" s="2">
        <v>44</v>
      </c>
      <c r="L4" s="8">
        <v>0.66251157407407413</v>
      </c>
      <c r="M4" s="2">
        <v>3</v>
      </c>
      <c r="N4" s="2"/>
      <c r="P4" s="2"/>
    </row>
    <row r="5" spans="1:17" x14ac:dyDescent="0.35">
      <c r="A5" s="2">
        <v>9</v>
      </c>
      <c r="B5" t="s">
        <v>59</v>
      </c>
      <c r="C5" t="s">
        <v>0</v>
      </c>
      <c r="D5" s="3"/>
      <c r="E5" s="2">
        <v>19</v>
      </c>
      <c r="F5" s="2">
        <v>12</v>
      </c>
      <c r="G5" s="2">
        <v>8</v>
      </c>
      <c r="H5" s="2">
        <v>5</v>
      </c>
      <c r="I5" s="2">
        <v>44</v>
      </c>
      <c r="J5" s="7"/>
      <c r="K5" s="2">
        <v>44</v>
      </c>
      <c r="L5" s="8">
        <v>0.66711805555555559</v>
      </c>
      <c r="M5" s="2">
        <v>4</v>
      </c>
      <c r="N5" s="2"/>
      <c r="P5" s="2"/>
    </row>
    <row r="6" spans="1:17" x14ac:dyDescent="0.35">
      <c r="A6" s="2">
        <v>10</v>
      </c>
      <c r="B6" t="s">
        <v>79</v>
      </c>
      <c r="C6" t="s">
        <v>0</v>
      </c>
      <c r="D6" s="3"/>
      <c r="E6" s="2">
        <v>19</v>
      </c>
      <c r="F6" s="2">
        <v>12</v>
      </c>
      <c r="G6" s="2">
        <v>7</v>
      </c>
      <c r="H6" s="2">
        <v>5</v>
      </c>
      <c r="I6" s="2">
        <v>43</v>
      </c>
      <c r="J6" s="7"/>
      <c r="K6" s="2">
        <v>43</v>
      </c>
      <c r="L6" s="8">
        <v>0.66781250000000003</v>
      </c>
      <c r="M6" s="2">
        <v>5</v>
      </c>
      <c r="N6" s="2"/>
      <c r="P6" s="2"/>
    </row>
    <row r="7" spans="1:17" x14ac:dyDescent="0.35">
      <c r="A7" s="2">
        <v>11</v>
      </c>
      <c r="B7" t="s">
        <v>31</v>
      </c>
      <c r="C7" t="s">
        <v>0</v>
      </c>
      <c r="D7" s="3"/>
      <c r="E7" s="2">
        <v>19</v>
      </c>
      <c r="F7" s="2">
        <v>12</v>
      </c>
      <c r="G7" s="2">
        <v>7</v>
      </c>
      <c r="H7" s="2">
        <v>5</v>
      </c>
      <c r="I7" s="2">
        <v>43</v>
      </c>
      <c r="J7" s="7"/>
      <c r="K7" s="2">
        <v>43</v>
      </c>
      <c r="L7" s="8">
        <v>0.66902777777777778</v>
      </c>
      <c r="M7" s="2">
        <v>6</v>
      </c>
      <c r="N7" s="2"/>
      <c r="P7" s="2"/>
    </row>
    <row r="8" spans="1:17" x14ac:dyDescent="0.35">
      <c r="A8" s="2">
        <v>15</v>
      </c>
      <c r="B8" t="s">
        <v>21</v>
      </c>
      <c r="C8" t="s">
        <v>0</v>
      </c>
      <c r="D8" s="3"/>
      <c r="E8" s="2">
        <v>19</v>
      </c>
      <c r="F8" s="2">
        <v>12</v>
      </c>
      <c r="G8" s="2">
        <v>5</v>
      </c>
      <c r="H8" s="2">
        <v>5</v>
      </c>
      <c r="I8" s="2">
        <v>41</v>
      </c>
      <c r="J8" s="7"/>
      <c r="K8" s="2">
        <v>41</v>
      </c>
      <c r="L8" s="8">
        <v>0.65951388888888884</v>
      </c>
      <c r="M8" s="2">
        <v>7</v>
      </c>
      <c r="N8" s="2"/>
      <c r="P8" s="2"/>
    </row>
    <row r="9" spans="1:17" x14ac:dyDescent="0.35">
      <c r="A9" s="2">
        <v>17</v>
      </c>
      <c r="B9" t="s">
        <v>64</v>
      </c>
      <c r="C9" t="s">
        <v>0</v>
      </c>
      <c r="D9" s="3"/>
      <c r="E9" s="2">
        <v>19</v>
      </c>
      <c r="F9" s="2">
        <v>12</v>
      </c>
      <c r="G9" s="2">
        <v>5</v>
      </c>
      <c r="H9" s="2">
        <v>5</v>
      </c>
      <c r="I9" s="2">
        <v>41</v>
      </c>
      <c r="J9" s="7"/>
      <c r="K9" s="2">
        <v>41</v>
      </c>
      <c r="L9" s="8">
        <v>0.67016203703703703</v>
      </c>
      <c r="M9" s="2">
        <v>8</v>
      </c>
      <c r="N9" s="2"/>
      <c r="P9" s="2"/>
      <c r="Q9" s="9"/>
    </row>
    <row r="10" spans="1:17" x14ac:dyDescent="0.35">
      <c r="A10" s="2">
        <v>18</v>
      </c>
      <c r="B10" t="s">
        <v>11</v>
      </c>
      <c r="C10" t="s">
        <v>0</v>
      </c>
      <c r="D10" s="3"/>
      <c r="E10" s="2">
        <v>19</v>
      </c>
      <c r="F10" s="2">
        <v>12</v>
      </c>
      <c r="G10" s="2">
        <v>5</v>
      </c>
      <c r="H10" s="2">
        <v>5</v>
      </c>
      <c r="I10" s="2">
        <v>41</v>
      </c>
      <c r="J10" s="7"/>
      <c r="K10" s="2">
        <v>41</v>
      </c>
      <c r="L10" s="8">
        <v>0.67302083333333329</v>
      </c>
      <c r="M10" s="2">
        <v>9</v>
      </c>
      <c r="N10" s="2"/>
      <c r="P10" s="2"/>
      <c r="Q10" s="9"/>
    </row>
    <row r="11" spans="1:17" x14ac:dyDescent="0.35">
      <c r="A11" s="2">
        <v>22</v>
      </c>
      <c r="B11" t="s">
        <v>39</v>
      </c>
      <c r="C11" t="s">
        <v>0</v>
      </c>
      <c r="D11" s="3"/>
      <c r="E11" s="2">
        <v>19</v>
      </c>
      <c r="F11" s="2">
        <v>12</v>
      </c>
      <c r="G11" s="2">
        <v>4</v>
      </c>
      <c r="H11" s="2">
        <v>5</v>
      </c>
      <c r="I11" s="2">
        <v>40</v>
      </c>
      <c r="J11" s="7"/>
      <c r="K11" s="2">
        <v>40</v>
      </c>
      <c r="L11" s="8">
        <v>0.66809027777777774</v>
      </c>
      <c r="M11" s="2">
        <v>10</v>
      </c>
      <c r="N11" s="2"/>
      <c r="P11" s="2"/>
    </row>
    <row r="12" spans="1:17" x14ac:dyDescent="0.35">
      <c r="A12" s="2">
        <v>30</v>
      </c>
      <c r="B12" t="s">
        <v>71</v>
      </c>
      <c r="C12" t="s">
        <v>0</v>
      </c>
      <c r="D12" s="3" t="s">
        <v>5</v>
      </c>
      <c r="E12" s="2">
        <v>19</v>
      </c>
      <c r="F12" s="2">
        <v>12</v>
      </c>
      <c r="G12" s="2">
        <v>3</v>
      </c>
      <c r="H12" s="2">
        <v>5</v>
      </c>
      <c r="I12" s="2">
        <v>39</v>
      </c>
      <c r="J12" s="7">
        <v>1</v>
      </c>
      <c r="K12" s="2">
        <v>38</v>
      </c>
      <c r="L12" s="8">
        <v>0.67600694444444442</v>
      </c>
      <c r="M12" s="2">
        <v>11</v>
      </c>
      <c r="N12" s="2">
        <v>1</v>
      </c>
      <c r="P12" s="2"/>
    </row>
    <row r="13" spans="1:17" x14ac:dyDescent="0.35">
      <c r="A13" s="2">
        <v>31</v>
      </c>
      <c r="B13" t="s">
        <v>78</v>
      </c>
      <c r="C13" t="s">
        <v>0</v>
      </c>
      <c r="D13" s="3"/>
      <c r="E13" s="2">
        <v>18</v>
      </c>
      <c r="F13" s="2">
        <v>12</v>
      </c>
      <c r="G13" s="2">
        <v>6</v>
      </c>
      <c r="H13" s="2">
        <v>5</v>
      </c>
      <c r="I13" s="2">
        <v>41</v>
      </c>
      <c r="J13" s="7">
        <v>3</v>
      </c>
      <c r="K13" s="2">
        <v>38</v>
      </c>
      <c r="L13" s="8">
        <v>0.68125000000000002</v>
      </c>
      <c r="M13" s="2">
        <v>12</v>
      </c>
      <c r="N13" s="2"/>
      <c r="P13" s="2"/>
    </row>
    <row r="14" spans="1:17" x14ac:dyDescent="0.35">
      <c r="A14" s="2">
        <v>38</v>
      </c>
      <c r="B14" t="s">
        <v>76</v>
      </c>
      <c r="C14" t="s">
        <v>0</v>
      </c>
      <c r="D14" s="3"/>
      <c r="E14" s="2">
        <v>19</v>
      </c>
      <c r="F14" s="2">
        <v>12</v>
      </c>
      <c r="G14" s="2">
        <v>3</v>
      </c>
      <c r="H14" s="2">
        <v>0</v>
      </c>
      <c r="I14" s="2">
        <v>34</v>
      </c>
      <c r="J14" s="7"/>
      <c r="K14" s="2">
        <v>34</v>
      </c>
      <c r="L14" s="8">
        <v>0.67005787037037035</v>
      </c>
      <c r="M14" s="2">
        <v>13</v>
      </c>
      <c r="N14" s="2"/>
      <c r="P14" s="2"/>
      <c r="Q14" s="9"/>
    </row>
    <row r="15" spans="1:17" x14ac:dyDescent="0.35">
      <c r="A15" s="2">
        <v>43</v>
      </c>
      <c r="B15" t="s">
        <v>86</v>
      </c>
      <c r="C15" t="s">
        <v>0</v>
      </c>
      <c r="D15" s="3" t="s">
        <v>5</v>
      </c>
      <c r="E15" s="2">
        <v>14</v>
      </c>
      <c r="F15" s="2">
        <v>12</v>
      </c>
      <c r="G15" s="2">
        <v>2</v>
      </c>
      <c r="H15" s="2">
        <v>5</v>
      </c>
      <c r="I15" s="2">
        <v>33</v>
      </c>
      <c r="J15" s="7"/>
      <c r="K15" s="2">
        <v>33</v>
      </c>
      <c r="L15" s="8">
        <v>0.66880787037037037</v>
      </c>
      <c r="M15" s="2">
        <v>14</v>
      </c>
      <c r="N15" s="2">
        <v>2</v>
      </c>
      <c r="P15" s="2"/>
    </row>
    <row r="16" spans="1:17" x14ac:dyDescent="0.35">
      <c r="A16" s="2">
        <v>44</v>
      </c>
      <c r="B16" t="s">
        <v>72</v>
      </c>
      <c r="C16" t="s">
        <v>0</v>
      </c>
      <c r="D16" s="3"/>
      <c r="E16" s="2">
        <v>19</v>
      </c>
      <c r="F16" s="2">
        <v>12</v>
      </c>
      <c r="G16" s="2">
        <v>4</v>
      </c>
      <c r="H16" s="2">
        <v>0</v>
      </c>
      <c r="I16" s="2">
        <v>35</v>
      </c>
      <c r="J16" s="7">
        <v>2</v>
      </c>
      <c r="K16" s="2">
        <v>33</v>
      </c>
      <c r="L16" s="8">
        <v>0.67809027777777775</v>
      </c>
      <c r="M16" s="2">
        <v>15</v>
      </c>
      <c r="N16" s="2"/>
      <c r="P16" s="2"/>
    </row>
    <row r="17" spans="1:18" x14ac:dyDescent="0.35">
      <c r="A17" s="2">
        <v>46</v>
      </c>
      <c r="B17" t="s">
        <v>43</v>
      </c>
      <c r="C17" t="s">
        <v>0</v>
      </c>
      <c r="D17" s="3"/>
      <c r="E17" s="2">
        <v>18</v>
      </c>
      <c r="F17" s="2">
        <v>12</v>
      </c>
      <c r="G17" s="2">
        <v>2</v>
      </c>
      <c r="H17" s="2">
        <v>0</v>
      </c>
      <c r="I17" s="2">
        <v>32</v>
      </c>
      <c r="J17" s="7"/>
      <c r="K17" s="2">
        <v>32</v>
      </c>
      <c r="L17" s="8">
        <v>0.64482638888888888</v>
      </c>
      <c r="M17" s="2">
        <v>16</v>
      </c>
      <c r="N17" s="2"/>
      <c r="P17" s="2"/>
    </row>
    <row r="18" spans="1:18" x14ac:dyDescent="0.35">
      <c r="A18" s="2">
        <v>51</v>
      </c>
      <c r="B18" t="s">
        <v>62</v>
      </c>
      <c r="C18" t="s">
        <v>0</v>
      </c>
      <c r="D18" s="3"/>
      <c r="E18" s="2">
        <v>16</v>
      </c>
      <c r="F18" s="2">
        <v>12</v>
      </c>
      <c r="G18" s="2">
        <v>2</v>
      </c>
      <c r="H18" s="2">
        <v>0</v>
      </c>
      <c r="I18" s="2">
        <v>30</v>
      </c>
      <c r="J18" s="7"/>
      <c r="K18" s="2">
        <v>30</v>
      </c>
      <c r="L18" s="8">
        <v>0.65981481481481485</v>
      </c>
      <c r="M18" s="2">
        <v>17</v>
      </c>
      <c r="N18" s="2"/>
      <c r="P18" s="2"/>
    </row>
    <row r="19" spans="1:18" x14ac:dyDescent="0.35">
      <c r="A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35">
      <c r="A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35">
      <c r="A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35">
      <c r="A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35">
      <c r="A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35">
      <c r="A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35">
      <c r="A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35">
      <c r="A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35">
      <c r="A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35">
      <c r="A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35">
      <c r="A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35">
      <c r="A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35">
      <c r="A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35">
      <c r="A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35">
      <c r="A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35">
      <c r="A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35">
      <c r="A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35">
      <c r="A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35">
      <c r="A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35">
      <c r="A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35">
      <c r="A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35">
      <c r="A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35">
      <c r="A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35">
      <c r="A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5">
      <c r="A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35">
      <c r="A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35">
      <c r="A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35">
      <c r="A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35">
      <c r="A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35">
      <c r="A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35">
      <c r="A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35">
      <c r="A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35">
      <c r="A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35">
      <c r="A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35">
      <c r="A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35">
      <c r="A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35">
      <c r="A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35">
      <c r="A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35">
      <c r="A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35">
      <c r="A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35">
      <c r="A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35">
      <c r="A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35">
      <c r="A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35">
      <c r="A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35">
      <c r="A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35">
      <c r="A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35">
      <c r="A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35">
      <c r="A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35">
      <c r="A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35">
      <c r="A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35">
      <c r="A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35">
      <c r="A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35">
      <c r="A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35">
      <c r="A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3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3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3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3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3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3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3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3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4:18" x14ac:dyDescent="0.3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4:18" x14ac:dyDescent="0.3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4:18" x14ac:dyDescent="0.3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4:18" x14ac:dyDescent="0.3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</sheetData>
  <printOptions gridLines="1"/>
  <pageMargins left="0.25" right="0.25" top="0.75" bottom="0.75" header="0.3" footer="0.3"/>
  <pageSetup scale="1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261E2-C7C4-4E14-8E06-CD3005CCEA3C}">
  <dimension ref="A1:Q55"/>
  <sheetViews>
    <sheetView zoomScale="90" zoomScaleNormal="90" workbookViewId="0"/>
  </sheetViews>
  <sheetFormatPr defaultRowHeight="14.5" x14ac:dyDescent="0.35"/>
  <cols>
    <col min="1" max="1" width="11.90625" bestFit="1" customWidth="1"/>
    <col min="2" max="2" width="40" bestFit="1" customWidth="1"/>
    <col min="3" max="3" width="11.81640625" bestFit="1" customWidth="1"/>
    <col min="4" max="4" width="9" bestFit="1" customWidth="1"/>
    <col min="5" max="6" width="7.1796875" bestFit="1" customWidth="1"/>
    <col min="7" max="7" width="7.1796875" customWidth="1"/>
    <col min="8" max="8" width="8.54296875" bestFit="1" customWidth="1"/>
    <col min="9" max="9" width="11.453125" bestFit="1" customWidth="1"/>
    <col min="11" max="11" width="14" bestFit="1" customWidth="1"/>
    <col min="12" max="12" width="15.54296875" bestFit="1" customWidth="1"/>
    <col min="13" max="13" width="13.453125" bestFit="1" customWidth="1"/>
    <col min="14" max="14" width="14.26953125" bestFit="1" customWidth="1"/>
    <col min="15" max="15" width="12.54296875" bestFit="1" customWidth="1"/>
    <col min="16" max="16" width="12.54296875" customWidth="1"/>
    <col min="17" max="17" width="15.7265625" customWidth="1"/>
    <col min="18" max="18" width="23.81640625" bestFit="1" customWidth="1"/>
    <col min="19" max="19" width="29.453125" bestFit="1" customWidth="1"/>
    <col min="20" max="20" width="17.26953125" bestFit="1" customWidth="1"/>
    <col min="21" max="21" width="16.26953125" bestFit="1" customWidth="1"/>
  </cols>
  <sheetData>
    <row r="1" spans="1:17" x14ac:dyDescent="0.35">
      <c r="A1" s="4" t="s">
        <v>8</v>
      </c>
      <c r="B1" s="4" t="s">
        <v>4</v>
      </c>
      <c r="C1" s="4" t="s">
        <v>7</v>
      </c>
      <c r="D1" s="5" t="s">
        <v>12</v>
      </c>
      <c r="E1" s="4" t="s">
        <v>24</v>
      </c>
      <c r="F1" s="4" t="s">
        <v>15</v>
      </c>
      <c r="G1" s="4" t="s">
        <v>88</v>
      </c>
      <c r="H1" s="4" t="s">
        <v>89</v>
      </c>
      <c r="I1" s="4" t="s">
        <v>90</v>
      </c>
      <c r="J1" s="4" t="s">
        <v>17</v>
      </c>
      <c r="K1" s="4" t="s">
        <v>91</v>
      </c>
      <c r="L1" s="6" t="s">
        <v>16</v>
      </c>
      <c r="M1" s="4" t="s">
        <v>18</v>
      </c>
      <c r="N1" s="4" t="s">
        <v>19</v>
      </c>
      <c r="P1" s="1"/>
    </row>
    <row r="2" spans="1:17" x14ac:dyDescent="0.35">
      <c r="A2" s="2">
        <v>28</v>
      </c>
      <c r="B2" t="s">
        <v>57</v>
      </c>
      <c r="C2" t="s">
        <v>1</v>
      </c>
      <c r="D2" s="3"/>
      <c r="E2" s="2">
        <v>19</v>
      </c>
      <c r="F2" s="2">
        <v>12</v>
      </c>
      <c r="G2" s="2">
        <v>2</v>
      </c>
      <c r="H2" s="2">
        <v>5</v>
      </c>
      <c r="I2" s="2">
        <v>38</v>
      </c>
      <c r="J2" s="7"/>
      <c r="K2" s="2">
        <v>38</v>
      </c>
      <c r="L2" s="8">
        <v>0.66642361111111115</v>
      </c>
      <c r="M2" s="2">
        <v>1</v>
      </c>
      <c r="N2" s="2"/>
      <c r="P2" s="2"/>
    </row>
    <row r="3" spans="1:17" x14ac:dyDescent="0.35">
      <c r="A3" s="2">
        <v>40</v>
      </c>
      <c r="B3" t="s">
        <v>51</v>
      </c>
      <c r="C3" t="s">
        <v>1</v>
      </c>
      <c r="D3" s="3"/>
      <c r="E3" s="2">
        <v>19</v>
      </c>
      <c r="F3" s="2">
        <v>12</v>
      </c>
      <c r="G3" s="2">
        <v>2</v>
      </c>
      <c r="H3" s="2">
        <v>0</v>
      </c>
      <c r="I3" s="2">
        <v>33</v>
      </c>
      <c r="J3" s="7"/>
      <c r="K3" s="2">
        <v>33</v>
      </c>
      <c r="L3" s="8">
        <v>0.65718750000000004</v>
      </c>
      <c r="M3" s="2">
        <v>2</v>
      </c>
      <c r="N3" s="2"/>
      <c r="P3" s="2"/>
    </row>
    <row r="4" spans="1:17" x14ac:dyDescent="0.35">
      <c r="A4" s="2">
        <v>53</v>
      </c>
      <c r="B4" t="s">
        <v>50</v>
      </c>
      <c r="C4" t="s">
        <v>1</v>
      </c>
      <c r="D4" s="3" t="s">
        <v>5</v>
      </c>
      <c r="E4" s="2">
        <v>14</v>
      </c>
      <c r="F4" s="2">
        <v>12</v>
      </c>
      <c r="G4" s="2">
        <v>4</v>
      </c>
      <c r="H4" s="2">
        <v>0</v>
      </c>
      <c r="I4" s="2">
        <v>30</v>
      </c>
      <c r="J4" s="7"/>
      <c r="K4" s="2">
        <v>30</v>
      </c>
      <c r="L4" s="8">
        <v>0.66682870370370373</v>
      </c>
      <c r="M4" s="2">
        <v>3</v>
      </c>
      <c r="N4" s="2">
        <v>3</v>
      </c>
      <c r="P4" s="2"/>
    </row>
    <row r="5" spans="1:17" x14ac:dyDescent="0.35">
      <c r="A5" s="2">
        <v>55</v>
      </c>
      <c r="B5" t="s">
        <v>9</v>
      </c>
      <c r="C5" t="s">
        <v>1</v>
      </c>
      <c r="D5" s="3"/>
      <c r="E5" s="2">
        <v>14</v>
      </c>
      <c r="F5" s="2">
        <v>12</v>
      </c>
      <c r="G5" s="2">
        <v>3</v>
      </c>
      <c r="H5" s="2">
        <v>0</v>
      </c>
      <c r="I5" s="2">
        <v>29</v>
      </c>
      <c r="J5" s="7"/>
      <c r="K5" s="2">
        <v>29</v>
      </c>
      <c r="L5" s="8">
        <v>0.66005787037037034</v>
      </c>
      <c r="M5" s="2">
        <v>4</v>
      </c>
      <c r="N5" s="2"/>
      <c r="P5" s="2"/>
    </row>
    <row r="6" spans="1:17" x14ac:dyDescent="0.35">
      <c r="A6" s="2">
        <v>57</v>
      </c>
      <c r="B6" t="s">
        <v>3</v>
      </c>
      <c r="C6" t="s">
        <v>1</v>
      </c>
      <c r="D6" s="3"/>
      <c r="E6" s="2">
        <v>19</v>
      </c>
      <c r="F6" s="2">
        <v>12</v>
      </c>
      <c r="G6" s="2">
        <v>2</v>
      </c>
      <c r="H6" s="2">
        <v>0</v>
      </c>
      <c r="I6" s="2">
        <v>33</v>
      </c>
      <c r="J6" s="7">
        <v>4</v>
      </c>
      <c r="K6" s="2">
        <v>29</v>
      </c>
      <c r="L6" s="8">
        <v>0.68667824074074069</v>
      </c>
      <c r="M6" s="2">
        <v>5</v>
      </c>
      <c r="N6" s="2"/>
      <c r="P6" s="2"/>
    </row>
    <row r="7" spans="1:17" x14ac:dyDescent="0.35">
      <c r="A7" s="2">
        <v>65</v>
      </c>
      <c r="B7" t="s">
        <v>27</v>
      </c>
      <c r="C7" t="s">
        <v>1</v>
      </c>
      <c r="D7" s="3"/>
      <c r="E7" s="2">
        <v>12</v>
      </c>
      <c r="F7" s="2">
        <v>9</v>
      </c>
      <c r="G7" s="2">
        <v>2</v>
      </c>
      <c r="H7" s="2">
        <v>0</v>
      </c>
      <c r="I7" s="2">
        <v>23</v>
      </c>
      <c r="J7" s="7"/>
      <c r="K7" s="2">
        <v>23</v>
      </c>
      <c r="L7" s="8">
        <v>0.64053240740740736</v>
      </c>
      <c r="M7" s="2">
        <v>6</v>
      </c>
      <c r="N7" s="2"/>
      <c r="P7" s="2"/>
    </row>
    <row r="8" spans="1:17" x14ac:dyDescent="0.35">
      <c r="A8" s="2">
        <v>70</v>
      </c>
      <c r="B8" t="s">
        <v>82</v>
      </c>
      <c r="C8" t="s">
        <v>1</v>
      </c>
      <c r="D8" s="3"/>
      <c r="E8" s="2">
        <v>13</v>
      </c>
      <c r="F8" s="2">
        <v>6</v>
      </c>
      <c r="G8" s="2">
        <v>1</v>
      </c>
      <c r="H8" s="2">
        <v>0</v>
      </c>
      <c r="I8" s="2">
        <v>20</v>
      </c>
      <c r="J8" s="7"/>
      <c r="K8" s="2">
        <v>20</v>
      </c>
      <c r="L8" s="8">
        <v>0.66918981481481477</v>
      </c>
      <c r="M8" s="2">
        <v>7</v>
      </c>
      <c r="N8" s="2"/>
      <c r="P8" s="2"/>
    </row>
    <row r="9" spans="1:17" x14ac:dyDescent="0.35">
      <c r="A9" s="2">
        <v>71</v>
      </c>
      <c r="B9" t="s">
        <v>87</v>
      </c>
      <c r="C9" t="s">
        <v>1</v>
      </c>
      <c r="D9" s="3"/>
      <c r="E9" s="2">
        <v>5</v>
      </c>
      <c r="F9" s="2">
        <v>12</v>
      </c>
      <c r="G9" s="2">
        <v>2</v>
      </c>
      <c r="H9" s="2">
        <v>0</v>
      </c>
      <c r="I9" s="2">
        <v>19</v>
      </c>
      <c r="J9" s="7"/>
      <c r="K9" s="2">
        <v>19</v>
      </c>
      <c r="L9" s="8">
        <v>0.65431712962962962</v>
      </c>
      <c r="M9" s="2">
        <v>8</v>
      </c>
      <c r="N9" s="2"/>
      <c r="P9" s="2"/>
      <c r="Q9" s="9"/>
    </row>
    <row r="10" spans="1:17" x14ac:dyDescent="0.35">
      <c r="P10" s="2"/>
      <c r="Q10" s="9"/>
    </row>
    <row r="11" spans="1:17" x14ac:dyDescent="0.35">
      <c r="P11" s="2"/>
    </row>
    <row r="12" spans="1:17" x14ac:dyDescent="0.35">
      <c r="P12" s="2"/>
    </row>
    <row r="13" spans="1:17" x14ac:dyDescent="0.35">
      <c r="P13" s="2"/>
    </row>
    <row r="14" spans="1:17" x14ac:dyDescent="0.35">
      <c r="P14" s="2"/>
      <c r="Q14" s="9"/>
    </row>
    <row r="15" spans="1:17" x14ac:dyDescent="0.35">
      <c r="P15" s="2"/>
    </row>
    <row r="16" spans="1:17" x14ac:dyDescent="0.35">
      <c r="P16" s="2"/>
    </row>
    <row r="17" spans="16:16" x14ac:dyDescent="0.35">
      <c r="P17" s="2"/>
    </row>
    <row r="18" spans="16:16" x14ac:dyDescent="0.35">
      <c r="P18" s="2"/>
    </row>
    <row r="19" spans="16:16" x14ac:dyDescent="0.35">
      <c r="P19" s="2"/>
    </row>
    <row r="20" spans="16:16" x14ac:dyDescent="0.35">
      <c r="P20" s="2"/>
    </row>
    <row r="21" spans="16:16" x14ac:dyDescent="0.35">
      <c r="P21" s="2"/>
    </row>
    <row r="22" spans="16:16" x14ac:dyDescent="0.35">
      <c r="P22" s="2"/>
    </row>
    <row r="23" spans="16:16" x14ac:dyDescent="0.35">
      <c r="P23" s="2"/>
    </row>
    <row r="24" spans="16:16" x14ac:dyDescent="0.35">
      <c r="P24" s="2"/>
    </row>
    <row r="25" spans="16:16" x14ac:dyDescent="0.35">
      <c r="P25" s="2"/>
    </row>
    <row r="26" spans="16:16" x14ac:dyDescent="0.35">
      <c r="P26" s="2"/>
    </row>
    <row r="27" spans="16:16" x14ac:dyDescent="0.35">
      <c r="P27" s="2"/>
    </row>
    <row r="28" spans="16:16" x14ac:dyDescent="0.35">
      <c r="P28" s="2"/>
    </row>
    <row r="29" spans="16:16" x14ac:dyDescent="0.35">
      <c r="P29" s="2"/>
    </row>
    <row r="30" spans="16:16" x14ac:dyDescent="0.35">
      <c r="P30" s="2"/>
    </row>
    <row r="31" spans="16:16" x14ac:dyDescent="0.35">
      <c r="P31" s="2"/>
    </row>
    <row r="32" spans="16:16" x14ac:dyDescent="0.35">
      <c r="P32" s="2"/>
    </row>
    <row r="33" spans="16:16" x14ac:dyDescent="0.35">
      <c r="P33" s="2"/>
    </row>
    <row r="34" spans="16:16" x14ac:dyDescent="0.35">
      <c r="P34" s="2"/>
    </row>
    <row r="35" spans="16:16" x14ac:dyDescent="0.35">
      <c r="P35" s="2"/>
    </row>
    <row r="36" spans="16:16" x14ac:dyDescent="0.35">
      <c r="P36" s="2"/>
    </row>
    <row r="37" spans="16:16" x14ac:dyDescent="0.35">
      <c r="P37" s="2"/>
    </row>
    <row r="38" spans="16:16" x14ac:dyDescent="0.35">
      <c r="P38" s="2"/>
    </row>
    <row r="39" spans="16:16" x14ac:dyDescent="0.35">
      <c r="P39" s="2"/>
    </row>
    <row r="40" spans="16:16" x14ac:dyDescent="0.35">
      <c r="P40" s="2"/>
    </row>
    <row r="41" spans="16:16" x14ac:dyDescent="0.35">
      <c r="P41" s="2"/>
    </row>
    <row r="42" spans="16:16" x14ac:dyDescent="0.35">
      <c r="P42" s="2"/>
    </row>
    <row r="43" spans="16:16" x14ac:dyDescent="0.35">
      <c r="P43" s="2"/>
    </row>
    <row r="44" spans="16:16" x14ac:dyDescent="0.35">
      <c r="P44" s="2"/>
    </row>
    <row r="45" spans="16:16" x14ac:dyDescent="0.35">
      <c r="P45" s="2"/>
    </row>
    <row r="46" spans="16:16" x14ac:dyDescent="0.35">
      <c r="P46" s="2"/>
    </row>
    <row r="47" spans="16:16" x14ac:dyDescent="0.35">
      <c r="P47" s="2"/>
    </row>
    <row r="48" spans="16:16" x14ac:dyDescent="0.35">
      <c r="P48" s="2"/>
    </row>
    <row r="49" spans="16:16" x14ac:dyDescent="0.35">
      <c r="P49" s="2"/>
    </row>
    <row r="50" spans="16:16" x14ac:dyDescent="0.35">
      <c r="P50" s="2"/>
    </row>
    <row r="51" spans="16:16" x14ac:dyDescent="0.35">
      <c r="P51" s="2"/>
    </row>
    <row r="52" spans="16:16" x14ac:dyDescent="0.35">
      <c r="P52" s="2"/>
    </row>
    <row r="53" spans="16:16" x14ac:dyDescent="0.35">
      <c r="P53" s="2"/>
    </row>
    <row r="54" spans="16:16" x14ac:dyDescent="0.35">
      <c r="P54" s="2"/>
    </row>
    <row r="55" spans="16:16" x14ac:dyDescent="0.35">
      <c r="P55" s="2"/>
    </row>
  </sheetData>
  <printOptions gridLines="1"/>
  <pageMargins left="0.25" right="0.25" top="0.75" bottom="0.75" header="0.3" footer="0.3"/>
  <pageSetup scale="11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D4A3-78A0-4A90-B276-622ECEBB1BCF}">
  <dimension ref="A1:Q55"/>
  <sheetViews>
    <sheetView zoomScale="90" zoomScaleNormal="90" workbookViewId="0"/>
  </sheetViews>
  <sheetFormatPr defaultRowHeight="14.5" x14ac:dyDescent="0.35"/>
  <cols>
    <col min="1" max="1" width="11.90625" bestFit="1" customWidth="1"/>
    <col min="2" max="2" width="40" bestFit="1" customWidth="1"/>
    <col min="3" max="3" width="11.81640625" bestFit="1" customWidth="1"/>
    <col min="4" max="4" width="9" bestFit="1" customWidth="1"/>
    <col min="5" max="6" width="7.1796875" bestFit="1" customWidth="1"/>
    <col min="7" max="7" width="7.1796875" customWidth="1"/>
    <col min="8" max="8" width="8.54296875" bestFit="1" customWidth="1"/>
    <col min="9" max="9" width="11.453125" bestFit="1" customWidth="1"/>
    <col min="11" max="11" width="14" bestFit="1" customWidth="1"/>
    <col min="12" max="12" width="15.54296875" bestFit="1" customWidth="1"/>
    <col min="13" max="13" width="13.453125" bestFit="1" customWidth="1"/>
    <col min="14" max="14" width="14.26953125" bestFit="1" customWidth="1"/>
    <col min="15" max="15" width="12.54296875" bestFit="1" customWidth="1"/>
    <col min="16" max="16" width="12.54296875" customWidth="1"/>
    <col min="17" max="17" width="15.7265625" customWidth="1"/>
    <col min="18" max="18" width="23.81640625" bestFit="1" customWidth="1"/>
    <col min="19" max="19" width="29.453125" bestFit="1" customWidth="1"/>
    <col min="20" max="20" width="17.26953125" bestFit="1" customWidth="1"/>
    <col min="21" max="21" width="16.26953125" bestFit="1" customWidth="1"/>
  </cols>
  <sheetData>
    <row r="1" spans="1:17" x14ac:dyDescent="0.35">
      <c r="A1" s="4" t="s">
        <v>8</v>
      </c>
      <c r="B1" s="4" t="s">
        <v>4</v>
      </c>
      <c r="C1" s="4" t="s">
        <v>7</v>
      </c>
      <c r="D1" s="5" t="s">
        <v>12</v>
      </c>
      <c r="E1" s="4" t="s">
        <v>24</v>
      </c>
      <c r="F1" s="4" t="s">
        <v>15</v>
      </c>
      <c r="G1" s="4" t="s">
        <v>88</v>
      </c>
      <c r="H1" s="4" t="s">
        <v>89</v>
      </c>
      <c r="I1" s="4" t="s">
        <v>90</v>
      </c>
      <c r="J1" s="4" t="s">
        <v>17</v>
      </c>
      <c r="K1" s="4" t="s">
        <v>91</v>
      </c>
      <c r="L1" s="6" t="s">
        <v>16</v>
      </c>
      <c r="M1" s="4" t="s">
        <v>18</v>
      </c>
      <c r="N1" s="4" t="s">
        <v>19</v>
      </c>
      <c r="P1" s="1"/>
    </row>
    <row r="2" spans="1:17" x14ac:dyDescent="0.35">
      <c r="A2" s="2">
        <v>1</v>
      </c>
      <c r="B2" t="s">
        <v>37</v>
      </c>
      <c r="C2" t="s">
        <v>13</v>
      </c>
      <c r="D2" s="3"/>
      <c r="E2" s="2">
        <v>19</v>
      </c>
      <c r="F2" s="2">
        <v>12</v>
      </c>
      <c r="G2" s="2">
        <v>11</v>
      </c>
      <c r="H2" s="2">
        <v>5</v>
      </c>
      <c r="I2" s="2">
        <v>47</v>
      </c>
      <c r="J2" s="7"/>
      <c r="K2" s="2">
        <v>47</v>
      </c>
      <c r="L2" s="8">
        <v>0.64331018518518523</v>
      </c>
      <c r="M2" s="2">
        <v>1</v>
      </c>
      <c r="N2" s="2"/>
      <c r="P2" s="2"/>
    </row>
    <row r="3" spans="1:17" x14ac:dyDescent="0.35">
      <c r="A3" s="2">
        <v>5</v>
      </c>
      <c r="B3" t="s">
        <v>53</v>
      </c>
      <c r="C3" t="s">
        <v>13</v>
      </c>
      <c r="D3" s="3" t="s">
        <v>6</v>
      </c>
      <c r="E3" s="2">
        <v>19</v>
      </c>
      <c r="F3" s="2">
        <v>12</v>
      </c>
      <c r="G3" s="2">
        <v>9</v>
      </c>
      <c r="H3" s="2">
        <v>5</v>
      </c>
      <c r="I3" s="2">
        <v>45</v>
      </c>
      <c r="J3" s="7"/>
      <c r="K3" s="2">
        <v>45</v>
      </c>
      <c r="L3" s="8">
        <v>0.66892361111111109</v>
      </c>
      <c r="M3" s="2">
        <v>2</v>
      </c>
      <c r="N3" s="2">
        <v>1</v>
      </c>
      <c r="P3" s="2"/>
    </row>
    <row r="4" spans="1:17" x14ac:dyDescent="0.35">
      <c r="A4" s="2">
        <v>7</v>
      </c>
      <c r="B4" t="s">
        <v>10</v>
      </c>
      <c r="C4" t="s">
        <v>13</v>
      </c>
      <c r="D4" s="3"/>
      <c r="E4" s="2">
        <v>19</v>
      </c>
      <c r="F4" s="2">
        <v>12</v>
      </c>
      <c r="G4" s="2">
        <v>8</v>
      </c>
      <c r="H4" s="2">
        <v>5</v>
      </c>
      <c r="I4" s="2">
        <v>44</v>
      </c>
      <c r="J4" s="7"/>
      <c r="K4" s="2">
        <v>44</v>
      </c>
      <c r="L4" s="8">
        <v>0.66570601851851852</v>
      </c>
      <c r="M4" s="2">
        <v>3</v>
      </c>
      <c r="N4" s="2"/>
      <c r="P4" s="2"/>
    </row>
    <row r="5" spans="1:17" x14ac:dyDescent="0.35">
      <c r="A5" s="2">
        <v>8</v>
      </c>
      <c r="B5" t="s">
        <v>54</v>
      </c>
      <c r="C5" t="s">
        <v>13</v>
      </c>
      <c r="D5" s="3"/>
      <c r="E5" s="2">
        <v>19</v>
      </c>
      <c r="F5" s="2">
        <v>12</v>
      </c>
      <c r="G5" s="2">
        <v>8</v>
      </c>
      <c r="H5" s="2">
        <v>5</v>
      </c>
      <c r="I5" s="2">
        <v>44</v>
      </c>
      <c r="J5" s="7"/>
      <c r="K5" s="2">
        <v>44</v>
      </c>
      <c r="L5" s="8">
        <v>0.66636574074074073</v>
      </c>
      <c r="M5" s="2">
        <v>4</v>
      </c>
      <c r="N5" s="2"/>
      <c r="P5" s="2"/>
    </row>
    <row r="6" spans="1:17" x14ac:dyDescent="0.35">
      <c r="A6" s="2">
        <v>12</v>
      </c>
      <c r="B6" t="s">
        <v>83</v>
      </c>
      <c r="C6" t="s">
        <v>13</v>
      </c>
      <c r="D6" s="3"/>
      <c r="E6" s="2">
        <v>19</v>
      </c>
      <c r="F6" s="2">
        <v>12</v>
      </c>
      <c r="G6" s="2">
        <v>7</v>
      </c>
      <c r="H6" s="2">
        <v>5</v>
      </c>
      <c r="I6" s="2">
        <v>43</v>
      </c>
      <c r="J6" s="7"/>
      <c r="K6" s="2">
        <v>43</v>
      </c>
      <c r="L6" s="8">
        <v>0.67281250000000004</v>
      </c>
      <c r="M6" s="2">
        <v>5</v>
      </c>
      <c r="N6" s="2"/>
      <c r="P6" s="2"/>
    </row>
    <row r="7" spans="1:17" x14ac:dyDescent="0.35">
      <c r="A7" s="2">
        <v>13</v>
      </c>
      <c r="B7" t="s">
        <v>55</v>
      </c>
      <c r="C7" t="s">
        <v>13</v>
      </c>
      <c r="D7" s="3"/>
      <c r="E7" s="2">
        <v>19</v>
      </c>
      <c r="F7" s="2">
        <v>12</v>
      </c>
      <c r="G7" s="2">
        <v>6</v>
      </c>
      <c r="H7" s="2">
        <v>5</v>
      </c>
      <c r="I7" s="2">
        <v>42</v>
      </c>
      <c r="J7" s="7"/>
      <c r="K7" s="2">
        <v>42</v>
      </c>
      <c r="L7" s="8">
        <v>0.66993055555555558</v>
      </c>
      <c r="M7" s="2">
        <v>6</v>
      </c>
      <c r="N7" s="2"/>
      <c r="P7" s="2"/>
    </row>
    <row r="8" spans="1:17" x14ac:dyDescent="0.35">
      <c r="A8" s="2">
        <v>16</v>
      </c>
      <c r="B8" t="s">
        <v>20</v>
      </c>
      <c r="C8" t="s">
        <v>13</v>
      </c>
      <c r="D8" s="3"/>
      <c r="E8" s="2">
        <v>19</v>
      </c>
      <c r="F8" s="2">
        <v>12</v>
      </c>
      <c r="G8" s="2">
        <v>5</v>
      </c>
      <c r="H8" s="2">
        <v>5</v>
      </c>
      <c r="I8" s="2">
        <v>41</v>
      </c>
      <c r="J8" s="7"/>
      <c r="K8" s="2">
        <v>41</v>
      </c>
      <c r="L8" s="8">
        <v>0.66835648148148152</v>
      </c>
      <c r="M8" s="2">
        <v>7</v>
      </c>
      <c r="N8" s="2"/>
      <c r="P8" s="2"/>
    </row>
    <row r="9" spans="1:17" x14ac:dyDescent="0.35">
      <c r="A9" s="2">
        <v>19</v>
      </c>
      <c r="B9" t="s">
        <v>33</v>
      </c>
      <c r="C9" t="s">
        <v>13</v>
      </c>
      <c r="D9" s="3"/>
      <c r="E9" s="2">
        <v>19</v>
      </c>
      <c r="F9" s="2">
        <v>12</v>
      </c>
      <c r="G9" s="2">
        <v>6</v>
      </c>
      <c r="H9" s="2">
        <v>5</v>
      </c>
      <c r="I9" s="2">
        <v>42</v>
      </c>
      <c r="J9" s="7">
        <v>1</v>
      </c>
      <c r="K9" s="2">
        <v>41</v>
      </c>
      <c r="L9" s="8">
        <v>0.67495370370370367</v>
      </c>
      <c r="M9" s="2">
        <v>8</v>
      </c>
      <c r="N9" s="2"/>
      <c r="P9" s="2"/>
      <c r="Q9" s="9"/>
    </row>
    <row r="10" spans="1:17" x14ac:dyDescent="0.35">
      <c r="A10" s="2">
        <v>21</v>
      </c>
      <c r="B10" t="s">
        <v>48</v>
      </c>
      <c r="C10" t="s">
        <v>13</v>
      </c>
      <c r="D10" s="3"/>
      <c r="E10" s="2">
        <v>19</v>
      </c>
      <c r="F10" s="2">
        <v>12</v>
      </c>
      <c r="G10" s="2">
        <v>4</v>
      </c>
      <c r="H10" s="2">
        <v>5</v>
      </c>
      <c r="I10" s="2">
        <v>40</v>
      </c>
      <c r="J10" s="7"/>
      <c r="K10" s="2">
        <v>40</v>
      </c>
      <c r="L10" s="8">
        <v>0.66738425925925926</v>
      </c>
      <c r="M10" s="2">
        <v>9</v>
      </c>
      <c r="N10" s="2"/>
      <c r="P10" s="2"/>
      <c r="Q10" s="9"/>
    </row>
    <row r="11" spans="1:17" x14ac:dyDescent="0.35">
      <c r="A11" s="2">
        <v>23</v>
      </c>
      <c r="B11" t="s">
        <v>36</v>
      </c>
      <c r="C11" t="s">
        <v>13</v>
      </c>
      <c r="D11" s="3"/>
      <c r="E11" s="2">
        <v>19</v>
      </c>
      <c r="F11" s="2">
        <v>12</v>
      </c>
      <c r="G11" s="2">
        <v>4</v>
      </c>
      <c r="H11" s="2">
        <v>5</v>
      </c>
      <c r="I11" s="2">
        <v>40</v>
      </c>
      <c r="J11" s="7"/>
      <c r="K11" s="2">
        <v>40</v>
      </c>
      <c r="L11" s="8">
        <v>0.66887731481481483</v>
      </c>
      <c r="M11" s="2">
        <v>10</v>
      </c>
      <c r="N11" s="2"/>
      <c r="P11" s="2"/>
    </row>
    <row r="12" spans="1:17" x14ac:dyDescent="0.35">
      <c r="A12" s="2">
        <v>24</v>
      </c>
      <c r="B12" t="s">
        <v>67</v>
      </c>
      <c r="C12" t="s">
        <v>13</v>
      </c>
      <c r="D12" s="3"/>
      <c r="E12" s="2">
        <v>19</v>
      </c>
      <c r="F12" s="2">
        <v>12</v>
      </c>
      <c r="G12" s="2">
        <v>5</v>
      </c>
      <c r="H12" s="2">
        <v>5</v>
      </c>
      <c r="I12" s="2">
        <v>41</v>
      </c>
      <c r="J12" s="7">
        <v>1</v>
      </c>
      <c r="K12" s="2">
        <v>40</v>
      </c>
      <c r="L12" s="8">
        <v>0.67609953703703707</v>
      </c>
      <c r="M12" s="2">
        <v>11</v>
      </c>
      <c r="N12" s="2"/>
      <c r="P12" s="2"/>
    </row>
    <row r="13" spans="1:17" x14ac:dyDescent="0.35">
      <c r="A13" s="2">
        <v>26</v>
      </c>
      <c r="B13" t="s">
        <v>58</v>
      </c>
      <c r="C13" t="s">
        <v>13</v>
      </c>
      <c r="D13" s="3"/>
      <c r="E13" s="2">
        <v>19</v>
      </c>
      <c r="F13" s="2">
        <v>12</v>
      </c>
      <c r="G13" s="2">
        <v>2</v>
      </c>
      <c r="H13" s="2">
        <v>5</v>
      </c>
      <c r="I13" s="2">
        <v>38</v>
      </c>
      <c r="J13" s="7"/>
      <c r="K13" s="2">
        <v>38</v>
      </c>
      <c r="L13" s="8">
        <v>0.65268518518518515</v>
      </c>
      <c r="M13" s="2">
        <v>12</v>
      </c>
      <c r="N13" s="2"/>
      <c r="P13" s="2"/>
    </row>
    <row r="14" spans="1:17" x14ac:dyDescent="0.35">
      <c r="A14" s="2">
        <v>36</v>
      </c>
      <c r="B14" t="s">
        <v>49</v>
      </c>
      <c r="C14" t="s">
        <v>13</v>
      </c>
      <c r="D14" s="3" t="s">
        <v>6</v>
      </c>
      <c r="E14" s="2">
        <v>19</v>
      </c>
      <c r="F14" s="2">
        <v>9</v>
      </c>
      <c r="G14" s="2">
        <v>7</v>
      </c>
      <c r="H14" s="2">
        <v>0</v>
      </c>
      <c r="I14" s="2">
        <v>35</v>
      </c>
      <c r="J14" s="7"/>
      <c r="K14" s="2">
        <v>35</v>
      </c>
      <c r="L14" s="8">
        <v>0.66445601851851854</v>
      </c>
      <c r="M14" s="2">
        <v>13</v>
      </c>
      <c r="N14" s="2">
        <v>3</v>
      </c>
      <c r="P14" s="2"/>
      <c r="Q14" s="9"/>
    </row>
    <row r="15" spans="1:17" x14ac:dyDescent="0.35">
      <c r="A15" s="2">
        <v>39</v>
      </c>
      <c r="B15" t="s">
        <v>30</v>
      </c>
      <c r="C15" t="s">
        <v>13</v>
      </c>
      <c r="D15" s="3"/>
      <c r="E15" s="2">
        <v>19</v>
      </c>
      <c r="F15" s="2">
        <v>12</v>
      </c>
      <c r="G15" s="2">
        <v>2</v>
      </c>
      <c r="H15" s="2">
        <v>0</v>
      </c>
      <c r="I15" s="2">
        <v>33</v>
      </c>
      <c r="J15" s="7"/>
      <c r="K15" s="2">
        <v>33</v>
      </c>
      <c r="L15" s="8">
        <v>0.63938657407407407</v>
      </c>
      <c r="M15" s="2">
        <v>14</v>
      </c>
      <c r="N15" s="2"/>
      <c r="P15" s="2"/>
    </row>
    <row r="16" spans="1:17" x14ac:dyDescent="0.35">
      <c r="A16" s="2">
        <v>48</v>
      </c>
      <c r="B16" t="s">
        <v>85</v>
      </c>
      <c r="C16" t="s">
        <v>13</v>
      </c>
      <c r="D16" s="3" t="s">
        <v>6</v>
      </c>
      <c r="E16" s="2">
        <v>17</v>
      </c>
      <c r="F16" s="2">
        <v>12</v>
      </c>
      <c r="G16" s="2">
        <v>2</v>
      </c>
      <c r="H16" s="2">
        <v>0</v>
      </c>
      <c r="I16" s="2">
        <v>31</v>
      </c>
      <c r="J16" s="7"/>
      <c r="K16" s="2">
        <v>31</v>
      </c>
      <c r="L16" s="8">
        <v>0.66243055555555552</v>
      </c>
      <c r="M16" s="2">
        <v>15</v>
      </c>
      <c r="N16" s="2">
        <v>6</v>
      </c>
      <c r="P16" s="2"/>
    </row>
    <row r="17" spans="1:16" x14ac:dyDescent="0.35">
      <c r="A17" s="2">
        <v>49</v>
      </c>
      <c r="B17" t="s">
        <v>34</v>
      </c>
      <c r="C17" t="s">
        <v>13</v>
      </c>
      <c r="D17" s="3"/>
      <c r="E17" s="2">
        <v>13</v>
      </c>
      <c r="F17" s="2">
        <v>12</v>
      </c>
      <c r="G17" s="2">
        <v>1</v>
      </c>
      <c r="H17" s="2">
        <v>5</v>
      </c>
      <c r="I17" s="2">
        <v>31</v>
      </c>
      <c r="J17" s="7"/>
      <c r="K17" s="2">
        <v>31</v>
      </c>
      <c r="L17" s="8">
        <v>0.67259259259259263</v>
      </c>
      <c r="M17" s="2">
        <v>16</v>
      </c>
      <c r="N17" s="2"/>
      <c r="P17" s="2"/>
    </row>
    <row r="18" spans="1:16" x14ac:dyDescent="0.35">
      <c r="A18" s="2">
        <v>50</v>
      </c>
      <c r="B18" t="s">
        <v>40</v>
      </c>
      <c r="C18" t="s">
        <v>13</v>
      </c>
      <c r="D18" s="3"/>
      <c r="E18" s="2">
        <v>13</v>
      </c>
      <c r="F18" s="2">
        <v>12</v>
      </c>
      <c r="G18" s="2">
        <v>1</v>
      </c>
      <c r="H18" s="2">
        <v>5</v>
      </c>
      <c r="I18" s="2">
        <v>31</v>
      </c>
      <c r="J18" s="7"/>
      <c r="K18" s="2">
        <v>31</v>
      </c>
      <c r="L18" s="8">
        <v>0.67287037037037034</v>
      </c>
      <c r="M18" s="2">
        <v>17</v>
      </c>
      <c r="N18" s="2"/>
      <c r="P18" s="2"/>
    </row>
    <row r="19" spans="1:16" x14ac:dyDescent="0.35">
      <c r="A19" s="2">
        <v>54</v>
      </c>
      <c r="B19" t="s">
        <v>47</v>
      </c>
      <c r="C19" t="s">
        <v>13</v>
      </c>
      <c r="D19" s="3" t="s">
        <v>6</v>
      </c>
      <c r="E19" s="2">
        <v>16</v>
      </c>
      <c r="F19" s="2">
        <v>12</v>
      </c>
      <c r="G19" s="2">
        <v>2</v>
      </c>
      <c r="H19" s="2">
        <v>0</v>
      </c>
      <c r="I19" s="2">
        <v>30</v>
      </c>
      <c r="J19" s="7"/>
      <c r="K19" s="2">
        <v>30</v>
      </c>
      <c r="L19" s="8">
        <v>0.66954861111111108</v>
      </c>
      <c r="M19" s="2">
        <v>18</v>
      </c>
      <c r="N19" s="2">
        <v>7</v>
      </c>
      <c r="P19" s="2"/>
    </row>
    <row r="20" spans="1:16" x14ac:dyDescent="0.35">
      <c r="P20" s="2"/>
    </row>
    <row r="21" spans="1:16" x14ac:dyDescent="0.35">
      <c r="P21" s="2"/>
    </row>
    <row r="22" spans="1:16" x14ac:dyDescent="0.35">
      <c r="P22" s="2"/>
    </row>
    <row r="23" spans="1:16" x14ac:dyDescent="0.35">
      <c r="P23" s="2"/>
    </row>
    <row r="24" spans="1:16" x14ac:dyDescent="0.35">
      <c r="P24" s="2"/>
    </row>
    <row r="25" spans="1:16" x14ac:dyDescent="0.35">
      <c r="P25" s="2"/>
    </row>
    <row r="26" spans="1:16" x14ac:dyDescent="0.35">
      <c r="P26" s="2"/>
    </row>
    <row r="27" spans="1:16" x14ac:dyDescent="0.35">
      <c r="P27" s="2"/>
    </row>
    <row r="28" spans="1:16" x14ac:dyDescent="0.35">
      <c r="P28" s="2"/>
    </row>
    <row r="29" spans="1:16" x14ac:dyDescent="0.35">
      <c r="P29" s="2"/>
    </row>
    <row r="30" spans="1:16" x14ac:dyDescent="0.35">
      <c r="P30" s="2"/>
    </row>
    <row r="31" spans="1:16" x14ac:dyDescent="0.35">
      <c r="P31" s="2"/>
    </row>
    <row r="32" spans="1:16" x14ac:dyDescent="0.35">
      <c r="P32" s="2"/>
    </row>
    <row r="33" spans="16:16" x14ac:dyDescent="0.35">
      <c r="P33" s="2"/>
    </row>
    <row r="34" spans="16:16" x14ac:dyDescent="0.35">
      <c r="P34" s="2"/>
    </row>
    <row r="35" spans="16:16" x14ac:dyDescent="0.35">
      <c r="P35" s="2"/>
    </row>
    <row r="36" spans="16:16" x14ac:dyDescent="0.35">
      <c r="P36" s="2"/>
    </row>
    <row r="37" spans="16:16" x14ac:dyDescent="0.35">
      <c r="P37" s="2"/>
    </row>
    <row r="38" spans="16:16" x14ac:dyDescent="0.35">
      <c r="P38" s="2"/>
    </row>
    <row r="39" spans="16:16" x14ac:dyDescent="0.35">
      <c r="P39" s="2"/>
    </row>
    <row r="40" spans="16:16" x14ac:dyDescent="0.35">
      <c r="P40" s="2"/>
    </row>
    <row r="41" spans="16:16" x14ac:dyDescent="0.35">
      <c r="P41" s="2"/>
    </row>
    <row r="42" spans="16:16" x14ac:dyDescent="0.35">
      <c r="P42" s="2"/>
    </row>
    <row r="43" spans="16:16" x14ac:dyDescent="0.35">
      <c r="P43" s="2"/>
    </row>
    <row r="44" spans="16:16" x14ac:dyDescent="0.35">
      <c r="P44" s="2"/>
    </row>
    <row r="45" spans="16:16" x14ac:dyDescent="0.35">
      <c r="P45" s="2"/>
    </row>
    <row r="46" spans="16:16" x14ac:dyDescent="0.35">
      <c r="P46" s="2"/>
    </row>
    <row r="47" spans="16:16" x14ac:dyDescent="0.35">
      <c r="P47" s="2"/>
    </row>
    <row r="48" spans="16:16" x14ac:dyDescent="0.35">
      <c r="P48" s="2"/>
    </row>
    <row r="49" spans="16:16" x14ac:dyDescent="0.35">
      <c r="P49" s="2"/>
    </row>
    <row r="50" spans="16:16" x14ac:dyDescent="0.35">
      <c r="P50" s="2"/>
    </row>
    <row r="51" spans="16:16" x14ac:dyDescent="0.35">
      <c r="P51" s="2"/>
    </row>
    <row r="52" spans="16:16" x14ac:dyDescent="0.35">
      <c r="P52" s="2"/>
    </row>
    <row r="53" spans="16:16" x14ac:dyDescent="0.35">
      <c r="P53" s="2"/>
    </row>
    <row r="54" spans="16:16" x14ac:dyDescent="0.35">
      <c r="P54" s="2"/>
    </row>
    <row r="55" spans="16:16" x14ac:dyDescent="0.35">
      <c r="P55" s="2"/>
    </row>
  </sheetData>
  <printOptions gridLines="1"/>
  <pageMargins left="0.25" right="0.25" top="0.75" bottom="0.75" header="0.3" footer="0.3"/>
  <pageSetup scale="1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3EEB-7DA1-4AB9-8AD6-0FFEE2B253C9}">
  <dimension ref="A1:P6"/>
  <sheetViews>
    <sheetView zoomScale="90" zoomScaleNormal="90" workbookViewId="0"/>
  </sheetViews>
  <sheetFormatPr defaultRowHeight="14.5" x14ac:dyDescent="0.35"/>
  <cols>
    <col min="1" max="1" width="11.90625" bestFit="1" customWidth="1"/>
    <col min="2" max="2" width="40" bestFit="1" customWidth="1"/>
    <col min="3" max="3" width="11.81640625" bestFit="1" customWidth="1"/>
    <col min="4" max="4" width="9" bestFit="1" customWidth="1"/>
    <col min="5" max="6" width="7.1796875" bestFit="1" customWidth="1"/>
    <col min="7" max="7" width="7.1796875" customWidth="1"/>
    <col min="8" max="8" width="8.54296875" bestFit="1" customWidth="1"/>
    <col min="9" max="9" width="11.453125" bestFit="1" customWidth="1"/>
    <col min="11" max="11" width="14" bestFit="1" customWidth="1"/>
    <col min="12" max="12" width="15.54296875" bestFit="1" customWidth="1"/>
    <col min="13" max="13" width="13.453125" bestFit="1" customWidth="1"/>
    <col min="14" max="14" width="14.26953125" bestFit="1" customWidth="1"/>
    <col min="15" max="15" width="12.54296875" bestFit="1" customWidth="1"/>
    <col min="16" max="16" width="12.54296875" customWidth="1"/>
    <col min="17" max="17" width="15.7265625" customWidth="1"/>
    <col min="18" max="18" width="23.81640625" bestFit="1" customWidth="1"/>
    <col min="19" max="19" width="29.453125" bestFit="1" customWidth="1"/>
    <col min="20" max="20" width="17.26953125" bestFit="1" customWidth="1"/>
    <col min="21" max="21" width="16.26953125" bestFit="1" customWidth="1"/>
  </cols>
  <sheetData>
    <row r="1" spans="1:16" x14ac:dyDescent="0.35">
      <c r="A1" s="4" t="s">
        <v>8</v>
      </c>
      <c r="B1" s="4" t="s">
        <v>4</v>
      </c>
      <c r="C1" s="4" t="s">
        <v>7</v>
      </c>
      <c r="D1" s="5" t="s">
        <v>12</v>
      </c>
      <c r="E1" s="4" t="s">
        <v>24</v>
      </c>
      <c r="F1" s="4" t="s">
        <v>15</v>
      </c>
      <c r="G1" s="4" t="s">
        <v>88</v>
      </c>
      <c r="H1" s="4" t="s">
        <v>89</v>
      </c>
      <c r="I1" s="4" t="s">
        <v>90</v>
      </c>
      <c r="J1" s="4" t="s">
        <v>17</v>
      </c>
      <c r="K1" s="4" t="s">
        <v>91</v>
      </c>
      <c r="L1" s="6" t="s">
        <v>16</v>
      </c>
      <c r="M1" s="4" t="s">
        <v>18</v>
      </c>
      <c r="N1" s="4" t="s">
        <v>19</v>
      </c>
      <c r="P1" s="1"/>
    </row>
    <row r="2" spans="1:16" x14ac:dyDescent="0.35">
      <c r="A2" s="2">
        <v>33</v>
      </c>
      <c r="B2" t="s">
        <v>25</v>
      </c>
      <c r="C2" t="s">
        <v>14</v>
      </c>
      <c r="D2" s="3"/>
      <c r="E2" s="2">
        <v>18</v>
      </c>
      <c r="F2" s="2">
        <v>12</v>
      </c>
      <c r="G2" s="2">
        <v>2</v>
      </c>
      <c r="H2" s="2">
        <v>5</v>
      </c>
      <c r="I2" s="2">
        <v>37</v>
      </c>
      <c r="J2" s="7"/>
      <c r="K2" s="2">
        <v>37</v>
      </c>
      <c r="L2" s="8">
        <v>0.65976851851851848</v>
      </c>
      <c r="M2" s="2">
        <v>1</v>
      </c>
      <c r="N2" s="2"/>
    </row>
    <row r="3" spans="1:16" x14ac:dyDescent="0.35">
      <c r="A3" s="2">
        <v>42</v>
      </c>
      <c r="B3" t="s">
        <v>35</v>
      </c>
      <c r="C3" t="s">
        <v>14</v>
      </c>
      <c r="D3" s="3" t="s">
        <v>6</v>
      </c>
      <c r="E3" s="2">
        <v>19</v>
      </c>
      <c r="F3" s="2">
        <v>12</v>
      </c>
      <c r="G3" s="2">
        <v>2</v>
      </c>
      <c r="H3" s="2">
        <v>0</v>
      </c>
      <c r="I3" s="2">
        <v>33</v>
      </c>
      <c r="J3" s="7"/>
      <c r="K3" s="2">
        <v>33</v>
      </c>
      <c r="L3" s="8">
        <v>0.66306712962962966</v>
      </c>
      <c r="M3" s="2">
        <v>2</v>
      </c>
      <c r="N3" s="2">
        <v>5</v>
      </c>
    </row>
    <row r="4" spans="1:16" x14ac:dyDescent="0.35">
      <c r="A4" s="2">
        <v>56</v>
      </c>
      <c r="B4" t="s">
        <v>66</v>
      </c>
      <c r="C4" t="s">
        <v>14</v>
      </c>
      <c r="D4" s="3" t="s">
        <v>6</v>
      </c>
      <c r="E4" s="2">
        <v>15</v>
      </c>
      <c r="F4" s="2">
        <v>12</v>
      </c>
      <c r="G4" s="2">
        <v>2</v>
      </c>
      <c r="H4" s="2">
        <v>0</v>
      </c>
      <c r="I4" s="2">
        <v>29</v>
      </c>
      <c r="J4" s="7"/>
      <c r="K4" s="2">
        <v>29</v>
      </c>
      <c r="L4" s="8">
        <v>0.66605324074074079</v>
      </c>
      <c r="M4" s="2">
        <v>3</v>
      </c>
      <c r="N4" s="2">
        <v>8</v>
      </c>
    </row>
    <row r="5" spans="1:16" x14ac:dyDescent="0.35">
      <c r="A5" s="2">
        <v>58</v>
      </c>
      <c r="B5" t="s">
        <v>22</v>
      </c>
      <c r="C5" t="s">
        <v>14</v>
      </c>
      <c r="D5" s="3"/>
      <c r="E5" s="2">
        <v>18</v>
      </c>
      <c r="F5" s="2">
        <v>9</v>
      </c>
      <c r="G5" s="2">
        <v>1</v>
      </c>
      <c r="H5" s="2">
        <v>0</v>
      </c>
      <c r="I5" s="2">
        <v>28</v>
      </c>
      <c r="J5" s="7"/>
      <c r="K5" s="2">
        <v>28</v>
      </c>
      <c r="L5" s="8">
        <v>0.62862268518518516</v>
      </c>
      <c r="M5" s="2">
        <v>4</v>
      </c>
      <c r="N5" s="2"/>
    </row>
    <row r="6" spans="1:16" x14ac:dyDescent="0.35">
      <c r="A6" s="2">
        <v>69</v>
      </c>
      <c r="B6" t="s">
        <v>32</v>
      </c>
      <c r="C6" t="s">
        <v>14</v>
      </c>
      <c r="D6" s="3"/>
      <c r="E6" s="2">
        <v>3</v>
      </c>
      <c r="F6" s="2">
        <v>12</v>
      </c>
      <c r="G6" s="2">
        <v>1</v>
      </c>
      <c r="H6" s="2">
        <v>5</v>
      </c>
      <c r="I6" s="2">
        <v>21</v>
      </c>
      <c r="J6" s="7"/>
      <c r="K6" s="2">
        <v>21</v>
      </c>
      <c r="L6" s="8">
        <v>0.65099537037037036</v>
      </c>
      <c r="M6" s="2">
        <v>5</v>
      </c>
      <c r="N6" s="2"/>
    </row>
  </sheetData>
  <printOptions gridLines="1"/>
  <pageMargins left="0.25" right="0.25" top="0.75" bottom="0.75" header="0.3" footer="0.3"/>
  <pageSetup scale="11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8713-A692-42B9-B6F4-FB0AA2B8CA57}">
  <dimension ref="A1:P10"/>
  <sheetViews>
    <sheetView zoomScale="90" zoomScaleNormal="90" workbookViewId="0"/>
  </sheetViews>
  <sheetFormatPr defaultRowHeight="14.5" x14ac:dyDescent="0.35"/>
  <cols>
    <col min="1" max="1" width="11.90625" bestFit="1" customWidth="1"/>
    <col min="2" max="2" width="40" bestFit="1" customWidth="1"/>
    <col min="3" max="3" width="11.81640625" bestFit="1" customWidth="1"/>
    <col min="4" max="4" width="9" bestFit="1" customWidth="1"/>
    <col min="5" max="6" width="7.1796875" bestFit="1" customWidth="1"/>
    <col min="7" max="7" width="7.1796875" customWidth="1"/>
    <col min="8" max="8" width="8.54296875" bestFit="1" customWidth="1"/>
    <col min="9" max="9" width="11.453125" bestFit="1" customWidth="1"/>
    <col min="11" max="11" width="14" bestFit="1" customWidth="1"/>
    <col min="12" max="12" width="15.54296875" bestFit="1" customWidth="1"/>
    <col min="13" max="13" width="13.453125" bestFit="1" customWidth="1"/>
    <col min="14" max="14" width="14.26953125" bestFit="1" customWidth="1"/>
    <col min="15" max="15" width="12.54296875" bestFit="1" customWidth="1"/>
    <col min="16" max="16" width="12.54296875" customWidth="1"/>
    <col min="17" max="17" width="15.7265625" customWidth="1"/>
    <col min="18" max="18" width="23.81640625" bestFit="1" customWidth="1"/>
    <col min="19" max="19" width="29.453125" bestFit="1" customWidth="1"/>
    <col min="20" max="20" width="17.26953125" bestFit="1" customWidth="1"/>
    <col min="21" max="21" width="16.26953125" bestFit="1" customWidth="1"/>
  </cols>
  <sheetData>
    <row r="1" spans="1:16" x14ac:dyDescent="0.35">
      <c r="A1" s="4" t="s">
        <v>8</v>
      </c>
      <c r="B1" s="4" t="s">
        <v>4</v>
      </c>
      <c r="C1" s="4" t="s">
        <v>7</v>
      </c>
      <c r="D1" s="5" t="s">
        <v>12</v>
      </c>
      <c r="E1" s="4" t="s">
        <v>24</v>
      </c>
      <c r="F1" s="4" t="s">
        <v>15</v>
      </c>
      <c r="G1" s="4" t="s">
        <v>88</v>
      </c>
      <c r="H1" s="4" t="s">
        <v>89</v>
      </c>
      <c r="I1" s="4" t="s">
        <v>90</v>
      </c>
      <c r="J1" s="4" t="s">
        <v>17</v>
      </c>
      <c r="K1" s="4" t="s">
        <v>91</v>
      </c>
      <c r="L1" s="6" t="s">
        <v>16</v>
      </c>
      <c r="M1" s="4" t="s">
        <v>18</v>
      </c>
      <c r="N1" s="4" t="s">
        <v>19</v>
      </c>
      <c r="P1" s="1"/>
    </row>
    <row r="2" spans="1:16" x14ac:dyDescent="0.35">
      <c r="A2" s="2">
        <v>5</v>
      </c>
      <c r="B2" t="s">
        <v>53</v>
      </c>
      <c r="C2" t="s">
        <v>13</v>
      </c>
      <c r="D2" s="3" t="s">
        <v>6</v>
      </c>
      <c r="E2" s="2">
        <v>19</v>
      </c>
      <c r="F2" s="2">
        <v>12</v>
      </c>
      <c r="G2" s="2">
        <v>9</v>
      </c>
      <c r="H2" s="2">
        <v>5</v>
      </c>
      <c r="I2" s="2">
        <v>45</v>
      </c>
      <c r="J2" s="7"/>
      <c r="K2" s="2">
        <v>45</v>
      </c>
      <c r="L2" s="8">
        <v>0.66892361111111109</v>
      </c>
      <c r="M2" s="2">
        <v>2</v>
      </c>
      <c r="N2" s="2">
        <v>1</v>
      </c>
    </row>
    <row r="3" spans="1:16" x14ac:dyDescent="0.35">
      <c r="A3" s="2">
        <v>20</v>
      </c>
      <c r="B3" t="s">
        <v>46</v>
      </c>
      <c r="C3" t="s">
        <v>2</v>
      </c>
      <c r="D3" s="3" t="s">
        <v>6</v>
      </c>
      <c r="E3" s="2">
        <v>19</v>
      </c>
      <c r="F3" s="2">
        <v>12</v>
      </c>
      <c r="G3" s="2">
        <v>8</v>
      </c>
      <c r="H3" s="2">
        <v>5</v>
      </c>
      <c r="I3" s="2">
        <v>44</v>
      </c>
      <c r="J3" s="7">
        <v>3</v>
      </c>
      <c r="K3" s="2">
        <v>41</v>
      </c>
      <c r="L3" s="8">
        <v>0.6834027777777778</v>
      </c>
      <c r="M3" s="2">
        <v>3</v>
      </c>
      <c r="N3" s="2">
        <v>2</v>
      </c>
    </row>
    <row r="4" spans="1:16" x14ac:dyDescent="0.35">
      <c r="A4" s="2">
        <v>36</v>
      </c>
      <c r="B4" t="s">
        <v>49</v>
      </c>
      <c r="C4" t="s">
        <v>13</v>
      </c>
      <c r="D4" s="3" t="s">
        <v>6</v>
      </c>
      <c r="E4" s="2">
        <v>19</v>
      </c>
      <c r="F4" s="2">
        <v>9</v>
      </c>
      <c r="G4" s="2">
        <v>7</v>
      </c>
      <c r="H4" s="2">
        <v>0</v>
      </c>
      <c r="I4" s="2">
        <v>35</v>
      </c>
      <c r="J4" s="7"/>
      <c r="K4" s="2">
        <v>35</v>
      </c>
      <c r="L4" s="8">
        <v>0.66445601851851854</v>
      </c>
      <c r="M4" s="2">
        <v>13</v>
      </c>
      <c r="N4" s="2">
        <v>3</v>
      </c>
    </row>
    <row r="5" spans="1:16" x14ac:dyDescent="0.35">
      <c r="A5" s="2">
        <v>37</v>
      </c>
      <c r="B5" t="s">
        <v>56</v>
      </c>
      <c r="C5" t="s">
        <v>2</v>
      </c>
      <c r="D5" s="3" t="s">
        <v>6</v>
      </c>
      <c r="E5" s="2">
        <v>15</v>
      </c>
      <c r="F5" s="2">
        <v>12</v>
      </c>
      <c r="G5" s="2">
        <v>2</v>
      </c>
      <c r="H5" s="2">
        <v>5</v>
      </c>
      <c r="I5" s="2">
        <v>34</v>
      </c>
      <c r="J5" s="7"/>
      <c r="K5" s="2">
        <v>34</v>
      </c>
      <c r="L5" s="8">
        <v>0.66047453703703707</v>
      </c>
      <c r="M5" s="2">
        <v>10</v>
      </c>
      <c r="N5" s="2">
        <v>4</v>
      </c>
    </row>
    <row r="6" spans="1:16" x14ac:dyDescent="0.35">
      <c r="A6" s="2">
        <v>42</v>
      </c>
      <c r="B6" t="s">
        <v>35</v>
      </c>
      <c r="C6" t="s">
        <v>14</v>
      </c>
      <c r="D6" s="3" t="s">
        <v>6</v>
      </c>
      <c r="E6" s="2">
        <v>19</v>
      </c>
      <c r="F6" s="2">
        <v>12</v>
      </c>
      <c r="G6" s="2">
        <v>2</v>
      </c>
      <c r="H6" s="2">
        <v>0</v>
      </c>
      <c r="I6" s="2">
        <v>33</v>
      </c>
      <c r="J6" s="7"/>
      <c r="K6" s="2">
        <v>33</v>
      </c>
      <c r="L6" s="8">
        <v>0.66306712962962966</v>
      </c>
      <c r="M6" s="2">
        <v>2</v>
      </c>
      <c r="N6" s="2">
        <v>5</v>
      </c>
    </row>
    <row r="7" spans="1:16" x14ac:dyDescent="0.35">
      <c r="A7" s="2">
        <v>48</v>
      </c>
      <c r="B7" t="s">
        <v>85</v>
      </c>
      <c r="C7" t="s">
        <v>13</v>
      </c>
      <c r="D7" s="3" t="s">
        <v>6</v>
      </c>
      <c r="E7" s="2">
        <v>17</v>
      </c>
      <c r="F7" s="2">
        <v>12</v>
      </c>
      <c r="G7" s="2">
        <v>2</v>
      </c>
      <c r="H7" s="2">
        <v>0</v>
      </c>
      <c r="I7" s="2">
        <v>31</v>
      </c>
      <c r="J7" s="7"/>
      <c r="K7" s="2">
        <v>31</v>
      </c>
      <c r="L7" s="8">
        <v>0.66243055555555552</v>
      </c>
      <c r="M7" s="2">
        <v>15</v>
      </c>
      <c r="N7" s="2">
        <v>6</v>
      </c>
    </row>
    <row r="8" spans="1:16" x14ac:dyDescent="0.35">
      <c r="A8" s="2">
        <v>54</v>
      </c>
      <c r="B8" t="s">
        <v>47</v>
      </c>
      <c r="C8" t="s">
        <v>13</v>
      </c>
      <c r="D8" s="3" t="s">
        <v>6</v>
      </c>
      <c r="E8" s="2">
        <v>16</v>
      </c>
      <c r="F8" s="2">
        <v>12</v>
      </c>
      <c r="G8" s="2">
        <v>2</v>
      </c>
      <c r="H8" s="2">
        <v>0</v>
      </c>
      <c r="I8" s="2">
        <v>30</v>
      </c>
      <c r="J8" s="7"/>
      <c r="K8" s="2">
        <v>30</v>
      </c>
      <c r="L8" s="8">
        <v>0.66954861111111108</v>
      </c>
      <c r="M8" s="2">
        <v>18</v>
      </c>
      <c r="N8" s="2">
        <v>7</v>
      </c>
    </row>
    <row r="9" spans="1:16" x14ac:dyDescent="0.35">
      <c r="A9" s="2">
        <v>56</v>
      </c>
      <c r="B9" t="s">
        <v>66</v>
      </c>
      <c r="C9" t="s">
        <v>14</v>
      </c>
      <c r="D9" s="3" t="s">
        <v>6</v>
      </c>
      <c r="E9" s="2">
        <v>15</v>
      </c>
      <c r="F9" s="2">
        <v>12</v>
      </c>
      <c r="G9" s="2">
        <v>2</v>
      </c>
      <c r="H9" s="2">
        <v>0</v>
      </c>
      <c r="I9" s="2">
        <v>29</v>
      </c>
      <c r="J9" s="7"/>
      <c r="K9" s="2">
        <v>29</v>
      </c>
      <c r="L9" s="8">
        <v>0.66605324074074079</v>
      </c>
      <c r="M9" s="2">
        <v>3</v>
      </c>
      <c r="N9" s="2">
        <v>8</v>
      </c>
    </row>
    <row r="10" spans="1:16" x14ac:dyDescent="0.35">
      <c r="A10" s="2">
        <v>59</v>
      </c>
      <c r="B10" t="s">
        <v>77</v>
      </c>
      <c r="C10" t="s">
        <v>2</v>
      </c>
      <c r="D10" s="3" t="s">
        <v>6</v>
      </c>
      <c r="E10" s="2">
        <v>14</v>
      </c>
      <c r="F10" s="2">
        <v>12</v>
      </c>
      <c r="G10" s="2">
        <v>2</v>
      </c>
      <c r="H10" s="2">
        <v>0</v>
      </c>
      <c r="I10" s="2">
        <v>28</v>
      </c>
      <c r="J10" s="7"/>
      <c r="K10" s="2">
        <v>28</v>
      </c>
      <c r="L10" s="8">
        <v>0.65925925925925921</v>
      </c>
      <c r="M10" s="2">
        <v>15</v>
      </c>
      <c r="N10" s="2">
        <v>9</v>
      </c>
    </row>
  </sheetData>
  <printOptions gridLines="1"/>
  <pageMargins left="0.25" right="0.25" top="0.75" bottom="0.75" header="0.3" footer="0.3"/>
  <pageSetup scale="11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870-4AE3-4663-8C6C-72A6DCF4E37F}">
  <dimension ref="A1:Q55"/>
  <sheetViews>
    <sheetView zoomScale="90" zoomScaleNormal="90" workbookViewId="0"/>
  </sheetViews>
  <sheetFormatPr defaultRowHeight="14.5" x14ac:dyDescent="0.35"/>
  <cols>
    <col min="1" max="1" width="11.90625" bestFit="1" customWidth="1"/>
    <col min="2" max="2" width="40" bestFit="1" customWidth="1"/>
    <col min="3" max="3" width="11.81640625" bestFit="1" customWidth="1"/>
    <col min="4" max="4" width="9" bestFit="1" customWidth="1"/>
    <col min="5" max="6" width="7.1796875" bestFit="1" customWidth="1"/>
    <col min="7" max="7" width="7.1796875" customWidth="1"/>
    <col min="8" max="8" width="8.54296875" bestFit="1" customWidth="1"/>
    <col min="9" max="9" width="11.453125" bestFit="1" customWidth="1"/>
    <col min="11" max="11" width="14" bestFit="1" customWidth="1"/>
    <col min="12" max="12" width="15.54296875" bestFit="1" customWidth="1"/>
    <col min="13" max="13" width="13.453125" bestFit="1" customWidth="1"/>
    <col min="14" max="14" width="14.26953125" bestFit="1" customWidth="1"/>
    <col min="15" max="15" width="12.54296875" bestFit="1" customWidth="1"/>
    <col min="16" max="16" width="12.54296875" customWidth="1"/>
    <col min="17" max="17" width="15.7265625" customWidth="1"/>
    <col min="18" max="18" width="23.81640625" bestFit="1" customWidth="1"/>
    <col min="19" max="19" width="29.453125" bestFit="1" customWidth="1"/>
    <col min="20" max="20" width="17.26953125" bestFit="1" customWidth="1"/>
    <col min="21" max="21" width="16.26953125" bestFit="1" customWidth="1"/>
  </cols>
  <sheetData>
    <row r="1" spans="1:17" x14ac:dyDescent="0.35">
      <c r="A1" s="4" t="s">
        <v>8</v>
      </c>
      <c r="B1" s="4" t="s">
        <v>4</v>
      </c>
      <c r="C1" s="4" t="s">
        <v>7</v>
      </c>
      <c r="D1" s="5" t="s">
        <v>12</v>
      </c>
      <c r="E1" s="4" t="s">
        <v>24</v>
      </c>
      <c r="F1" s="4" t="s">
        <v>15</v>
      </c>
      <c r="G1" s="4" t="s">
        <v>88</v>
      </c>
      <c r="H1" s="4" t="s">
        <v>89</v>
      </c>
      <c r="I1" s="4" t="s">
        <v>90</v>
      </c>
      <c r="J1" s="4" t="s">
        <v>17</v>
      </c>
      <c r="K1" s="4" t="s">
        <v>91</v>
      </c>
      <c r="L1" s="6" t="s">
        <v>16</v>
      </c>
      <c r="M1" s="4" t="s">
        <v>18</v>
      </c>
      <c r="N1" s="4" t="s">
        <v>19</v>
      </c>
      <c r="P1" s="1"/>
    </row>
    <row r="2" spans="1:17" x14ac:dyDescent="0.35">
      <c r="A2" s="2">
        <v>30</v>
      </c>
      <c r="B2" t="s">
        <v>71</v>
      </c>
      <c r="C2" t="s">
        <v>0</v>
      </c>
      <c r="D2" s="3" t="s">
        <v>5</v>
      </c>
      <c r="E2" s="2">
        <v>19</v>
      </c>
      <c r="F2" s="2">
        <v>12</v>
      </c>
      <c r="G2" s="2">
        <v>3</v>
      </c>
      <c r="H2" s="2">
        <v>5</v>
      </c>
      <c r="I2" s="2">
        <v>39</v>
      </c>
      <c r="J2" s="7">
        <v>1</v>
      </c>
      <c r="K2" s="2">
        <v>38</v>
      </c>
      <c r="L2" s="8">
        <v>0.67600694444444442</v>
      </c>
      <c r="M2" s="2">
        <v>11</v>
      </c>
      <c r="N2" s="2">
        <v>1</v>
      </c>
      <c r="P2" s="2"/>
    </row>
    <row r="3" spans="1:17" x14ac:dyDescent="0.35">
      <c r="A3" s="2">
        <v>43</v>
      </c>
      <c r="B3" t="s">
        <v>86</v>
      </c>
      <c r="C3" t="s">
        <v>0</v>
      </c>
      <c r="D3" s="3" t="s">
        <v>5</v>
      </c>
      <c r="E3" s="2">
        <v>14</v>
      </c>
      <c r="F3" s="2">
        <v>12</v>
      </c>
      <c r="G3" s="2">
        <v>2</v>
      </c>
      <c r="H3" s="2">
        <v>5</v>
      </c>
      <c r="I3" s="2">
        <v>33</v>
      </c>
      <c r="J3" s="7"/>
      <c r="K3" s="2">
        <v>33</v>
      </c>
      <c r="L3" s="8">
        <v>0.66880787037037037</v>
      </c>
      <c r="M3" s="2">
        <v>14</v>
      </c>
      <c r="N3" s="2">
        <v>2</v>
      </c>
      <c r="P3" s="2"/>
    </row>
    <row r="4" spans="1:17" x14ac:dyDescent="0.35">
      <c r="A4" s="2">
        <v>53</v>
      </c>
      <c r="B4" t="s">
        <v>50</v>
      </c>
      <c r="C4" t="s">
        <v>1</v>
      </c>
      <c r="D4" s="3" t="s">
        <v>5</v>
      </c>
      <c r="E4" s="2">
        <v>14</v>
      </c>
      <c r="F4" s="2">
        <v>12</v>
      </c>
      <c r="G4" s="2">
        <v>4</v>
      </c>
      <c r="H4" s="2">
        <v>0</v>
      </c>
      <c r="I4" s="2">
        <v>30</v>
      </c>
      <c r="J4" s="7"/>
      <c r="K4" s="2">
        <v>30</v>
      </c>
      <c r="L4" s="8">
        <v>0.66682870370370373</v>
      </c>
      <c r="M4" s="2">
        <v>3</v>
      </c>
      <c r="N4" s="2">
        <v>3</v>
      </c>
      <c r="P4" s="2"/>
    </row>
    <row r="5" spans="1:17" x14ac:dyDescent="0.35">
      <c r="A5" s="2">
        <v>60</v>
      </c>
      <c r="B5" t="s">
        <v>69</v>
      </c>
      <c r="C5" t="s">
        <v>2</v>
      </c>
      <c r="D5" s="3" t="s">
        <v>5</v>
      </c>
      <c r="E5" s="2">
        <v>13</v>
      </c>
      <c r="F5" s="2">
        <v>12</v>
      </c>
      <c r="G5" s="2">
        <v>3</v>
      </c>
      <c r="H5" s="2">
        <v>0</v>
      </c>
      <c r="I5" s="2">
        <v>28</v>
      </c>
      <c r="J5" s="7"/>
      <c r="K5" s="2">
        <v>28</v>
      </c>
      <c r="L5" s="8">
        <v>0.66912037037037042</v>
      </c>
      <c r="M5" s="2">
        <v>16</v>
      </c>
      <c r="N5" s="2">
        <v>4</v>
      </c>
      <c r="P5" s="2"/>
    </row>
    <row r="6" spans="1:17" x14ac:dyDescent="0.35">
      <c r="A6" s="2">
        <v>62</v>
      </c>
      <c r="B6" t="s">
        <v>44</v>
      </c>
      <c r="C6" t="s">
        <v>2</v>
      </c>
      <c r="D6" s="3" t="s">
        <v>5</v>
      </c>
      <c r="E6" s="2">
        <v>12</v>
      </c>
      <c r="F6" s="2">
        <v>12</v>
      </c>
      <c r="G6" s="2">
        <v>7</v>
      </c>
      <c r="H6" s="2">
        <v>5</v>
      </c>
      <c r="I6" s="2">
        <v>36</v>
      </c>
      <c r="J6" s="7">
        <v>8</v>
      </c>
      <c r="K6" s="2">
        <v>28</v>
      </c>
      <c r="L6" s="8">
        <v>0.69802083333333331</v>
      </c>
      <c r="M6" s="2">
        <v>18</v>
      </c>
      <c r="N6" s="2">
        <v>5</v>
      </c>
      <c r="P6" s="2"/>
    </row>
    <row r="7" spans="1:17" x14ac:dyDescent="0.35">
      <c r="P7" s="2"/>
    </row>
    <row r="8" spans="1:17" x14ac:dyDescent="0.35">
      <c r="P8" s="2"/>
    </row>
    <row r="9" spans="1:17" x14ac:dyDescent="0.35">
      <c r="P9" s="2"/>
      <c r="Q9" s="9"/>
    </row>
    <row r="10" spans="1:17" x14ac:dyDescent="0.35">
      <c r="P10" s="2"/>
      <c r="Q10" s="9"/>
    </row>
    <row r="11" spans="1:17" x14ac:dyDescent="0.35">
      <c r="P11" s="2"/>
    </row>
    <row r="12" spans="1:17" x14ac:dyDescent="0.35">
      <c r="P12" s="2"/>
    </row>
    <row r="13" spans="1:17" x14ac:dyDescent="0.35">
      <c r="P13" s="2"/>
    </row>
    <row r="14" spans="1:17" x14ac:dyDescent="0.35">
      <c r="P14" s="2"/>
      <c r="Q14" s="9"/>
    </row>
    <row r="15" spans="1:17" x14ac:dyDescent="0.35">
      <c r="P15" s="2"/>
    </row>
    <row r="16" spans="1:17" x14ac:dyDescent="0.35">
      <c r="P16" s="2"/>
    </row>
    <row r="17" spans="16:16" x14ac:dyDescent="0.35">
      <c r="P17" s="2"/>
    </row>
    <row r="18" spans="16:16" x14ac:dyDescent="0.35">
      <c r="P18" s="2"/>
    </row>
    <row r="19" spans="16:16" x14ac:dyDescent="0.35">
      <c r="P19" s="2"/>
    </row>
    <row r="20" spans="16:16" x14ac:dyDescent="0.35">
      <c r="P20" s="2"/>
    </row>
    <row r="21" spans="16:16" x14ac:dyDescent="0.35">
      <c r="P21" s="2"/>
    </row>
    <row r="22" spans="16:16" x14ac:dyDescent="0.35">
      <c r="P22" s="2"/>
    </row>
    <row r="23" spans="16:16" x14ac:dyDescent="0.35">
      <c r="P23" s="2"/>
    </row>
    <row r="24" spans="16:16" x14ac:dyDescent="0.35">
      <c r="P24" s="2"/>
    </row>
    <row r="25" spans="16:16" x14ac:dyDescent="0.35">
      <c r="P25" s="2"/>
    </row>
    <row r="26" spans="16:16" x14ac:dyDescent="0.35">
      <c r="P26" s="2"/>
    </row>
    <row r="27" spans="16:16" x14ac:dyDescent="0.35">
      <c r="P27" s="2"/>
    </row>
    <row r="28" spans="16:16" x14ac:dyDescent="0.35">
      <c r="P28" s="2"/>
    </row>
    <row r="29" spans="16:16" x14ac:dyDescent="0.35">
      <c r="P29" s="2"/>
    </row>
    <row r="30" spans="16:16" x14ac:dyDescent="0.35">
      <c r="P30" s="2"/>
    </row>
    <row r="31" spans="16:16" x14ac:dyDescent="0.35">
      <c r="P31" s="2"/>
    </row>
    <row r="32" spans="16:16" x14ac:dyDescent="0.35">
      <c r="P32" s="2"/>
    </row>
    <row r="33" spans="16:16" x14ac:dyDescent="0.35">
      <c r="P33" s="2"/>
    </row>
    <row r="34" spans="16:16" x14ac:dyDescent="0.35">
      <c r="P34" s="2"/>
    </row>
    <row r="35" spans="16:16" x14ac:dyDescent="0.35">
      <c r="P35" s="2"/>
    </row>
    <row r="36" spans="16:16" x14ac:dyDescent="0.35">
      <c r="P36" s="2"/>
    </row>
    <row r="37" spans="16:16" x14ac:dyDescent="0.35">
      <c r="P37" s="2"/>
    </row>
    <row r="38" spans="16:16" x14ac:dyDescent="0.35">
      <c r="P38" s="2"/>
    </row>
    <row r="39" spans="16:16" x14ac:dyDescent="0.35">
      <c r="P39" s="2"/>
    </row>
    <row r="40" spans="16:16" x14ac:dyDescent="0.35">
      <c r="P40" s="2"/>
    </row>
    <row r="41" spans="16:16" x14ac:dyDescent="0.35">
      <c r="P41" s="2"/>
    </row>
    <row r="42" spans="16:16" x14ac:dyDescent="0.35">
      <c r="P42" s="2"/>
    </row>
    <row r="43" spans="16:16" x14ac:dyDescent="0.35">
      <c r="P43" s="2"/>
    </row>
    <row r="44" spans="16:16" x14ac:dyDescent="0.35">
      <c r="P44" s="2"/>
    </row>
    <row r="45" spans="16:16" x14ac:dyDescent="0.35">
      <c r="P45" s="2"/>
    </row>
    <row r="46" spans="16:16" x14ac:dyDescent="0.35">
      <c r="P46" s="2"/>
    </row>
    <row r="47" spans="16:16" x14ac:dyDescent="0.35">
      <c r="P47" s="2"/>
    </row>
    <row r="48" spans="16:16" x14ac:dyDescent="0.35">
      <c r="P48" s="2"/>
    </row>
    <row r="49" spans="16:16" x14ac:dyDescent="0.35">
      <c r="P49" s="2"/>
    </row>
    <row r="50" spans="16:16" x14ac:dyDescent="0.35">
      <c r="P50" s="2"/>
    </row>
    <row r="51" spans="16:16" x14ac:dyDescent="0.35">
      <c r="P51" s="2"/>
    </row>
    <row r="52" spans="16:16" x14ac:dyDescent="0.35">
      <c r="P52" s="2"/>
    </row>
    <row r="53" spans="16:16" x14ac:dyDescent="0.35">
      <c r="P53" s="2"/>
    </row>
    <row r="54" spans="16:16" x14ac:dyDescent="0.35">
      <c r="P54" s="2"/>
    </row>
    <row r="55" spans="16:16" x14ac:dyDescent="0.35">
      <c r="P55" s="2"/>
    </row>
  </sheetData>
  <printOptions gridLines="1"/>
  <pageMargins left="0.25" right="0.25" top="0.75" bottom="0.75" header="0.3" footer="0.3"/>
  <pageSetup scale="1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Overall</vt:lpstr>
      <vt:lpstr>Coed Team</vt:lpstr>
      <vt:lpstr>Male Team</vt:lpstr>
      <vt:lpstr>Female Team</vt:lpstr>
      <vt:lpstr>Solo Male</vt:lpstr>
      <vt:lpstr>Solo Female</vt:lpstr>
      <vt:lpstr>Masters</vt:lpstr>
      <vt:lpstr>Family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Offen</dc:creator>
  <cp:lastModifiedBy>Jonathan Offen</cp:lastModifiedBy>
  <cp:lastPrinted>2025-05-02T02:30:38Z</cp:lastPrinted>
  <dcterms:created xsi:type="dcterms:W3CDTF">2022-05-16T17:42:25Z</dcterms:created>
  <dcterms:modified xsi:type="dcterms:W3CDTF">2025-05-04T18:31:00Z</dcterms:modified>
</cp:coreProperties>
</file>